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workers-my.sharepoint.com/personal/stuart_washington_unitedworkers_org_au/Documents/Documents/Aged care/220129 aged care release/"/>
    </mc:Choice>
  </mc:AlternateContent>
  <xr:revisionPtr revIDLastSave="11" documentId="8_{ED2DD0CA-32C2-45DD-81CC-86D1DF3F0F26}" xr6:coauthVersionLast="47" xr6:coauthVersionMax="47" xr10:uidLastSave="{2DBE84B3-8FD0-49FE-806D-0956AAA98E23}"/>
  <bookViews>
    <workbookView xWindow="-98" yWindow="-98" windowWidth="20715" windowHeight="13276" xr2:uid="{508E3AC0-C77B-402E-AF55-778387CAC5FB}"/>
  </bookViews>
  <sheets>
    <sheet name="Aus 280122" sheetId="1" r:id="rId1"/>
    <sheet name="Aus 210122" sheetId="2" r:id="rId2"/>
  </sheets>
  <definedNames>
    <definedName name="_ftn1" localSheetId="0">'Aus 280122'!#REF!</definedName>
    <definedName name="_ftnref1" localSheetId="0">'Aus 280122'!$B$880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62" i="1" l="1"/>
  <c r="E1262" i="1"/>
  <c r="H1262" i="1"/>
  <c r="J1262" i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" i="1"/>
  <c r="N2" i="1" s="1"/>
  <c r="L20" i="1"/>
  <c r="N20" i="1" s="1"/>
  <c r="L21" i="1"/>
  <c r="N21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61" i="1"/>
  <c r="N61" i="1" s="1"/>
  <c r="L113" i="1"/>
  <c r="N113" i="1" s="1"/>
  <c r="L114" i="1"/>
  <c r="N114" i="1" s="1"/>
  <c r="L39" i="1"/>
  <c r="N39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62" i="1"/>
  <c r="N62" i="1" s="1"/>
  <c r="L122" i="1"/>
  <c r="N122" i="1" s="1"/>
  <c r="L63" i="1"/>
  <c r="N63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40" i="1"/>
  <c r="N40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64" i="1"/>
  <c r="N64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65" i="1"/>
  <c r="N65" i="1" s="1"/>
  <c r="L173" i="1"/>
  <c r="N173" i="1" s="1"/>
  <c r="L174" i="1"/>
  <c r="N174" i="1" s="1"/>
  <c r="L175" i="1"/>
  <c r="N175" i="1" s="1"/>
  <c r="L66" i="1"/>
  <c r="N66" i="1" s="1"/>
  <c r="L176" i="1"/>
  <c r="N176" i="1" s="1"/>
  <c r="L177" i="1"/>
  <c r="N177" i="1" s="1"/>
  <c r="L67" i="1"/>
  <c r="N67" i="1" s="1"/>
  <c r="L68" i="1"/>
  <c r="N68" i="1" s="1"/>
  <c r="L33" i="1"/>
  <c r="N33" i="1" s="1"/>
  <c r="L24" i="1"/>
  <c r="N24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69" i="1"/>
  <c r="N69" i="1" s="1"/>
  <c r="L25" i="1"/>
  <c r="N25" i="1" s="1"/>
  <c r="L188" i="1"/>
  <c r="N188" i="1" s="1"/>
  <c r="L28" i="1"/>
  <c r="N28" i="1" s="1"/>
  <c r="L189" i="1"/>
  <c r="N189" i="1" s="1"/>
  <c r="L190" i="1"/>
  <c r="N190" i="1" s="1"/>
  <c r="L191" i="1"/>
  <c r="N191" i="1" s="1"/>
  <c r="L41" i="1"/>
  <c r="N4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70" i="1"/>
  <c r="N70" i="1" s="1"/>
  <c r="L200" i="1"/>
  <c r="N200" i="1" s="1"/>
  <c r="L201" i="1"/>
  <c r="N201" i="1" s="1"/>
  <c r="L202" i="1"/>
  <c r="N202" i="1" s="1"/>
  <c r="L34" i="1"/>
  <c r="N34" i="1" s="1"/>
  <c r="L71" i="1"/>
  <c r="N71" i="1" s="1"/>
  <c r="L22" i="1"/>
  <c r="N22" i="1" s="1"/>
  <c r="L72" i="1"/>
  <c r="N72" i="1" s="1"/>
  <c r="L42" i="1"/>
  <c r="N42" i="1" s="1"/>
  <c r="L203" i="1"/>
  <c r="N203" i="1" s="1"/>
  <c r="L204" i="1"/>
  <c r="N204" i="1" s="1"/>
  <c r="L73" i="1"/>
  <c r="N73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74" i="1"/>
  <c r="N74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75" i="1"/>
  <c r="N75" i="1" s="1"/>
  <c r="L240" i="1"/>
  <c r="N240" i="1" s="1"/>
  <c r="L76" i="1"/>
  <c r="N76" i="1" s="1"/>
  <c r="L241" i="1"/>
  <c r="N241" i="1" s="1"/>
  <c r="L242" i="1"/>
  <c r="N242" i="1" s="1"/>
  <c r="L243" i="1"/>
  <c r="N243" i="1" s="1"/>
  <c r="L77" i="1"/>
  <c r="N77" i="1" s="1"/>
  <c r="L244" i="1"/>
  <c r="N244" i="1" s="1"/>
  <c r="L245" i="1"/>
  <c r="N245" i="1" s="1"/>
  <c r="L35" i="1"/>
  <c r="N3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43" i="1"/>
  <c r="N43" i="1" s="1"/>
  <c r="L261" i="1"/>
  <c r="N261" i="1" s="1"/>
  <c r="L262" i="1"/>
  <c r="N262" i="1" s="1"/>
  <c r="L44" i="1"/>
  <c r="N44" i="1" s="1"/>
  <c r="L263" i="1"/>
  <c r="N263" i="1" s="1"/>
  <c r="L264" i="1"/>
  <c r="N264" i="1" s="1"/>
  <c r="L30" i="1"/>
  <c r="N30" i="1" s="1"/>
  <c r="L265" i="1"/>
  <c r="N265" i="1" s="1"/>
  <c r="L266" i="1"/>
  <c r="N266" i="1" s="1"/>
  <c r="L45" i="1"/>
  <c r="N45" i="1" s="1"/>
  <c r="L267" i="1"/>
  <c r="N267" i="1" s="1"/>
  <c r="L268" i="1"/>
  <c r="N268" i="1" s="1"/>
  <c r="L269" i="1"/>
  <c r="N269" i="1" s="1"/>
  <c r="L78" i="1"/>
  <c r="N78" i="1" s="1"/>
  <c r="L79" i="1"/>
  <c r="N79" i="1" s="1"/>
  <c r="L270" i="1"/>
  <c r="N270" i="1" s="1"/>
  <c r="L271" i="1"/>
  <c r="N271" i="1" s="1"/>
  <c r="L272" i="1"/>
  <c r="N272" i="1" s="1"/>
  <c r="L273" i="1"/>
  <c r="N273" i="1" s="1"/>
  <c r="L80" i="1"/>
  <c r="N80" i="1" s="1"/>
  <c r="L274" i="1"/>
  <c r="N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31" i="1"/>
  <c r="N31" i="1" s="1"/>
  <c r="L282" i="1"/>
  <c r="N282" i="1" s="1"/>
  <c r="L283" i="1"/>
  <c r="N283" i="1" s="1"/>
  <c r="L284" i="1"/>
  <c r="N284" i="1" s="1"/>
  <c r="L285" i="1"/>
  <c r="N285" i="1" s="1"/>
  <c r="L286" i="1"/>
  <c r="N286" i="1" s="1"/>
  <c r="L81" i="1"/>
  <c r="N81" i="1" s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8" i="1"/>
  <c r="N298" i="1" s="1"/>
  <c r="L299" i="1"/>
  <c r="N299" i="1" s="1"/>
  <c r="L300" i="1"/>
  <c r="N300" i="1" s="1"/>
  <c r="L301" i="1"/>
  <c r="N301" i="1" s="1"/>
  <c r="L302" i="1"/>
  <c r="N302" i="1" s="1"/>
  <c r="L303" i="1"/>
  <c r="N303" i="1" s="1"/>
  <c r="L46" i="1"/>
  <c r="N46" i="1" s="1"/>
  <c r="L304" i="1"/>
  <c r="N304" i="1" s="1"/>
  <c r="L305" i="1"/>
  <c r="N305" i="1" s="1"/>
  <c r="L306" i="1"/>
  <c r="N306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4" i="1"/>
  <c r="N314" i="1" s="1"/>
  <c r="L315" i="1"/>
  <c r="N315" i="1" s="1"/>
  <c r="L316" i="1"/>
  <c r="N316" i="1" s="1"/>
  <c r="L317" i="1"/>
  <c r="N317" i="1" s="1"/>
  <c r="L82" i="1"/>
  <c r="N82" i="1" s="1"/>
  <c r="L318" i="1"/>
  <c r="N318" i="1" s="1"/>
  <c r="L319" i="1"/>
  <c r="N319" i="1" s="1"/>
  <c r="L320" i="1"/>
  <c r="N320" i="1" s="1"/>
  <c r="L47" i="1"/>
  <c r="N47" i="1" s="1"/>
  <c r="L321" i="1"/>
  <c r="N321" i="1" s="1"/>
  <c r="L83" i="1"/>
  <c r="N83" i="1" s="1"/>
  <c r="L84" i="1"/>
  <c r="N84" i="1" s="1"/>
  <c r="L322" i="1"/>
  <c r="N322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0" i="1"/>
  <c r="N330" i="1" s="1"/>
  <c r="L331" i="1"/>
  <c r="N331" i="1" s="1"/>
  <c r="L332" i="1"/>
  <c r="N332" i="1" s="1"/>
  <c r="L333" i="1"/>
  <c r="N333" i="1" s="1"/>
  <c r="L48" i="1"/>
  <c r="N48" i="1" s="1"/>
  <c r="L334" i="1"/>
  <c r="N334" i="1" s="1"/>
  <c r="L335" i="1"/>
  <c r="N335" i="1" s="1"/>
  <c r="L336" i="1"/>
  <c r="N336" i="1" s="1"/>
  <c r="L337" i="1"/>
  <c r="N337" i="1" s="1"/>
  <c r="L338" i="1"/>
  <c r="N338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6" i="1"/>
  <c r="N36" i="1" s="1"/>
  <c r="L345" i="1"/>
  <c r="N345" i="1" s="1"/>
  <c r="L346" i="1"/>
  <c r="N346" i="1" s="1"/>
  <c r="L347" i="1"/>
  <c r="N347" i="1" s="1"/>
  <c r="L348" i="1"/>
  <c r="N348" i="1" s="1"/>
  <c r="L349" i="1"/>
  <c r="N349" i="1" s="1"/>
  <c r="L350" i="1"/>
  <c r="N350" i="1" s="1"/>
  <c r="L85" i="1"/>
  <c r="N85" i="1" s="1"/>
  <c r="L351" i="1"/>
  <c r="N351" i="1" s="1"/>
  <c r="L86" i="1"/>
  <c r="N86" i="1" s="1"/>
  <c r="L352" i="1"/>
  <c r="N352" i="1" s="1"/>
  <c r="L353" i="1"/>
  <c r="N353" i="1" s="1"/>
  <c r="L87" i="1"/>
  <c r="N87" i="1" s="1"/>
  <c r="L354" i="1"/>
  <c r="N354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26" i="1"/>
  <c r="N26" i="1" s="1"/>
  <c r="L370" i="1"/>
  <c r="N370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88" i="1"/>
  <c r="N88" i="1" s="1"/>
  <c r="L378" i="1"/>
  <c r="N378" i="1" s="1"/>
  <c r="L37" i="1"/>
  <c r="N3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6" i="1"/>
  <c r="N386" i="1" s="1"/>
  <c r="L387" i="1"/>
  <c r="N387" i="1" s="1"/>
  <c r="L388" i="1"/>
  <c r="N388" i="1" s="1"/>
  <c r="L389" i="1"/>
  <c r="N389" i="1" s="1"/>
  <c r="L89" i="1"/>
  <c r="N89" i="1" s="1"/>
  <c r="L390" i="1"/>
  <c r="N390" i="1" s="1"/>
  <c r="L391" i="1"/>
  <c r="N391" i="1" s="1"/>
  <c r="L392" i="1"/>
  <c r="N392" i="1" s="1"/>
  <c r="L393" i="1"/>
  <c r="N393" i="1" s="1"/>
  <c r="L394" i="1"/>
  <c r="N394" i="1" s="1"/>
  <c r="L395" i="1"/>
  <c r="N395" i="1" s="1"/>
  <c r="L90" i="1"/>
  <c r="N90" i="1" s="1"/>
  <c r="L91" i="1"/>
  <c r="N91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2" i="1"/>
  <c r="N402" i="1" s="1"/>
  <c r="L403" i="1"/>
  <c r="N403" i="1" s="1"/>
  <c r="L404" i="1"/>
  <c r="N404" i="1" s="1"/>
  <c r="L92" i="1"/>
  <c r="N92" i="1" s="1"/>
  <c r="L405" i="1"/>
  <c r="N405" i="1" s="1"/>
  <c r="L406" i="1"/>
  <c r="N406" i="1" s="1"/>
  <c r="L407" i="1"/>
  <c r="N407" i="1" s="1"/>
  <c r="L93" i="1"/>
  <c r="N93" i="1" s="1"/>
  <c r="L408" i="1"/>
  <c r="N408" i="1" s="1"/>
  <c r="L409" i="1"/>
  <c r="N409" i="1" s="1"/>
  <c r="L410" i="1"/>
  <c r="N410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8" i="1"/>
  <c r="N418" i="1" s="1"/>
  <c r="L94" i="1"/>
  <c r="N94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6" i="1"/>
  <c r="N426" i="1" s="1"/>
  <c r="L427" i="1"/>
  <c r="N427" i="1" s="1"/>
  <c r="L428" i="1"/>
  <c r="N428" i="1" s="1"/>
  <c r="L95" i="1"/>
  <c r="N95" i="1" s="1"/>
  <c r="L429" i="1"/>
  <c r="N429" i="1" s="1"/>
  <c r="L96" i="1"/>
  <c r="N96" i="1" s="1"/>
  <c r="L430" i="1"/>
  <c r="N430" i="1" s="1"/>
  <c r="L431" i="1"/>
  <c r="N431" i="1" s="1"/>
  <c r="L23" i="1"/>
  <c r="N23" i="1" s="1"/>
  <c r="L432" i="1"/>
  <c r="N432" i="1" s="1"/>
  <c r="L433" i="1"/>
  <c r="N433" i="1" s="1"/>
  <c r="L434" i="1"/>
  <c r="N434" i="1" s="1"/>
  <c r="L435" i="1"/>
  <c r="N435" i="1" s="1"/>
  <c r="L436" i="1"/>
  <c r="N436" i="1" s="1"/>
  <c r="L49" i="1"/>
  <c r="N49" i="1" s="1"/>
  <c r="L437" i="1"/>
  <c r="N437" i="1" s="1"/>
  <c r="L438" i="1"/>
  <c r="N438" i="1" s="1"/>
  <c r="L439" i="1"/>
  <c r="N439" i="1" s="1"/>
  <c r="L440" i="1"/>
  <c r="N440" i="1" s="1"/>
  <c r="L441" i="1"/>
  <c r="N441" i="1" s="1"/>
  <c r="L442" i="1"/>
  <c r="N442" i="1" s="1"/>
  <c r="L443" i="1"/>
  <c r="N443" i="1" s="1"/>
  <c r="L444" i="1"/>
  <c r="N444" i="1" s="1"/>
  <c r="L445" i="1"/>
  <c r="N445" i="1" s="1"/>
  <c r="L446" i="1"/>
  <c r="N446" i="1" s="1"/>
  <c r="L447" i="1"/>
  <c r="N447" i="1" s="1"/>
  <c r="L97" i="1"/>
  <c r="N97" i="1" s="1"/>
  <c r="L448" i="1"/>
  <c r="N448" i="1" s="1"/>
  <c r="L98" i="1"/>
  <c r="N98" i="1" s="1"/>
  <c r="L449" i="1"/>
  <c r="N449" i="1" s="1"/>
  <c r="L450" i="1"/>
  <c r="N450" i="1" s="1"/>
  <c r="L451" i="1"/>
  <c r="N451" i="1" s="1"/>
  <c r="L452" i="1"/>
  <c r="N452" i="1" s="1"/>
  <c r="L453" i="1"/>
  <c r="N453" i="1" s="1"/>
  <c r="L454" i="1"/>
  <c r="N454" i="1" s="1"/>
  <c r="L455" i="1"/>
  <c r="N455" i="1" s="1"/>
  <c r="L456" i="1"/>
  <c r="N456" i="1" s="1"/>
  <c r="L457" i="1"/>
  <c r="N457" i="1" s="1"/>
  <c r="L458" i="1"/>
  <c r="N458" i="1" s="1"/>
  <c r="L459" i="1"/>
  <c r="N459" i="1" s="1"/>
  <c r="L460" i="1"/>
  <c r="N460" i="1" s="1"/>
  <c r="L461" i="1"/>
  <c r="N461" i="1" s="1"/>
  <c r="L462" i="1"/>
  <c r="N462" i="1" s="1"/>
  <c r="L463" i="1"/>
  <c r="N463" i="1" s="1"/>
  <c r="L464" i="1"/>
  <c r="N464" i="1" s="1"/>
  <c r="L465" i="1"/>
  <c r="N465" i="1" s="1"/>
  <c r="L27" i="1"/>
  <c r="N27" i="1" s="1"/>
  <c r="L466" i="1"/>
  <c r="N466" i="1" s="1"/>
  <c r="L467" i="1"/>
  <c r="N467" i="1" s="1"/>
  <c r="L50" i="1"/>
  <c r="N50" i="1" s="1"/>
  <c r="L468" i="1"/>
  <c r="N468" i="1" s="1"/>
  <c r="L469" i="1"/>
  <c r="N469" i="1" s="1"/>
  <c r="L470" i="1"/>
  <c r="N470" i="1" s="1"/>
  <c r="L51" i="1"/>
  <c r="N51" i="1" s="1"/>
  <c r="L471" i="1"/>
  <c r="N471" i="1" s="1"/>
  <c r="L52" i="1"/>
  <c r="N52" i="1" s="1"/>
  <c r="L472" i="1"/>
  <c r="N472" i="1" s="1"/>
  <c r="L473" i="1"/>
  <c r="N473" i="1" s="1"/>
  <c r="L474" i="1"/>
  <c r="N474" i="1" s="1"/>
  <c r="L475" i="1"/>
  <c r="N475" i="1" s="1"/>
  <c r="L476" i="1"/>
  <c r="N476" i="1" s="1"/>
  <c r="L477" i="1"/>
  <c r="N477" i="1" s="1"/>
  <c r="L478" i="1"/>
  <c r="N478" i="1" s="1"/>
  <c r="L479" i="1"/>
  <c r="N479" i="1" s="1"/>
  <c r="L480" i="1"/>
  <c r="N480" i="1" s="1"/>
  <c r="L32" i="1"/>
  <c r="N32" i="1" s="1"/>
  <c r="L53" i="1"/>
  <c r="N53" i="1" s="1"/>
  <c r="L481" i="1"/>
  <c r="N481" i="1" s="1"/>
  <c r="L482" i="1"/>
  <c r="N482" i="1" s="1"/>
  <c r="L483" i="1"/>
  <c r="N483" i="1" s="1"/>
  <c r="L38" i="1"/>
  <c r="N38" i="1" s="1"/>
  <c r="L484" i="1"/>
  <c r="N484" i="1" s="1"/>
  <c r="L54" i="1"/>
  <c r="N54" i="1" s="1"/>
  <c r="L485" i="1"/>
  <c r="N485" i="1" s="1"/>
  <c r="L486" i="1"/>
  <c r="N486" i="1" s="1"/>
  <c r="L99" i="1"/>
  <c r="N99" i="1" s="1"/>
  <c r="L487" i="1"/>
  <c r="N487" i="1" s="1"/>
  <c r="L488" i="1"/>
  <c r="N488" i="1" s="1"/>
  <c r="L489" i="1"/>
  <c r="N489" i="1" s="1"/>
  <c r="L490" i="1"/>
  <c r="N490" i="1" s="1"/>
  <c r="L491" i="1"/>
  <c r="N491" i="1" s="1"/>
  <c r="L29" i="1"/>
  <c r="N29" i="1" s="1"/>
  <c r="L492" i="1"/>
  <c r="N492" i="1" s="1"/>
  <c r="L100" i="1"/>
  <c r="N100" i="1" s="1"/>
  <c r="L493" i="1"/>
  <c r="N493" i="1" s="1"/>
  <c r="L494" i="1"/>
  <c r="N494" i="1" s="1"/>
  <c r="L55" i="1"/>
  <c r="N55" i="1" s="1"/>
  <c r="L495" i="1"/>
  <c r="N495" i="1" s="1"/>
  <c r="L496" i="1"/>
  <c r="N496" i="1" s="1"/>
  <c r="L497" i="1"/>
  <c r="N497" i="1" s="1"/>
  <c r="L498" i="1"/>
  <c r="N498" i="1" s="1"/>
  <c r="L499" i="1"/>
  <c r="N499" i="1" s="1"/>
  <c r="L500" i="1"/>
  <c r="N500" i="1" s="1"/>
  <c r="L501" i="1"/>
  <c r="N501" i="1" s="1"/>
  <c r="L502" i="1"/>
  <c r="N502" i="1" s="1"/>
  <c r="L503" i="1"/>
  <c r="N503" i="1" s="1"/>
  <c r="L504" i="1"/>
  <c r="N504" i="1" s="1"/>
  <c r="L505" i="1"/>
  <c r="N505" i="1" s="1"/>
  <c r="L506" i="1"/>
  <c r="N506" i="1" s="1"/>
  <c r="L507" i="1"/>
  <c r="N507" i="1" s="1"/>
  <c r="L101" i="1"/>
  <c r="N101" i="1" s="1"/>
  <c r="L56" i="1"/>
  <c r="N56" i="1" s="1"/>
  <c r="L508" i="1"/>
  <c r="N508" i="1" s="1"/>
  <c r="L509" i="1"/>
  <c r="N509" i="1" s="1"/>
  <c r="L510" i="1"/>
  <c r="N510" i="1" s="1"/>
  <c r="L511" i="1"/>
  <c r="N511" i="1" s="1"/>
  <c r="L512" i="1"/>
  <c r="N512" i="1" s="1"/>
  <c r="L513" i="1"/>
  <c r="N513" i="1" s="1"/>
  <c r="L514" i="1"/>
  <c r="N514" i="1" s="1"/>
  <c r="L515" i="1"/>
  <c r="N515" i="1" s="1"/>
  <c r="L516" i="1"/>
  <c r="N516" i="1" s="1"/>
  <c r="L517" i="1"/>
  <c r="N517" i="1" s="1"/>
  <c r="L518" i="1"/>
  <c r="N518" i="1" s="1"/>
  <c r="L519" i="1"/>
  <c r="N519" i="1" s="1"/>
  <c r="L520" i="1"/>
  <c r="N520" i="1" s="1"/>
  <c r="L521" i="1"/>
  <c r="N521" i="1" s="1"/>
  <c r="L522" i="1"/>
  <c r="N522" i="1" s="1"/>
  <c r="L523" i="1"/>
  <c r="N523" i="1" s="1"/>
  <c r="L524" i="1"/>
  <c r="N524" i="1" s="1"/>
  <c r="L525" i="1"/>
  <c r="N525" i="1" s="1"/>
  <c r="L526" i="1"/>
  <c r="N526" i="1" s="1"/>
  <c r="L527" i="1"/>
  <c r="N527" i="1" s="1"/>
  <c r="L528" i="1"/>
  <c r="N528" i="1" s="1"/>
  <c r="L529" i="1"/>
  <c r="N529" i="1" s="1"/>
  <c r="L530" i="1"/>
  <c r="N530" i="1" s="1"/>
  <c r="L531" i="1"/>
  <c r="N531" i="1" s="1"/>
  <c r="L532" i="1"/>
  <c r="N532" i="1" s="1"/>
  <c r="L533" i="1"/>
  <c r="N533" i="1" s="1"/>
  <c r="L534" i="1"/>
  <c r="N534" i="1" s="1"/>
  <c r="L57" i="1"/>
  <c r="N57" i="1" s="1"/>
  <c r="L535" i="1"/>
  <c r="N535" i="1" s="1"/>
  <c r="L536" i="1"/>
  <c r="N536" i="1" s="1"/>
  <c r="L537" i="1"/>
  <c r="N537" i="1" s="1"/>
  <c r="L102" i="1"/>
  <c r="N102" i="1" s="1"/>
  <c r="L538" i="1"/>
  <c r="N538" i="1" s="1"/>
  <c r="L539" i="1"/>
  <c r="N539" i="1" s="1"/>
  <c r="L103" i="1"/>
  <c r="N103" i="1" s="1"/>
  <c r="L540" i="1"/>
  <c r="N540" i="1" s="1"/>
  <c r="L541" i="1"/>
  <c r="N541" i="1" s="1"/>
  <c r="L542" i="1"/>
  <c r="N542" i="1" s="1"/>
  <c r="L543" i="1"/>
  <c r="N543" i="1" s="1"/>
  <c r="L544" i="1"/>
  <c r="N544" i="1" s="1"/>
  <c r="L545" i="1"/>
  <c r="N545" i="1" s="1"/>
  <c r="L546" i="1"/>
  <c r="N546" i="1" s="1"/>
  <c r="L547" i="1"/>
  <c r="N547" i="1" s="1"/>
  <c r="L58" i="1"/>
  <c r="N58" i="1" s="1"/>
  <c r="L548" i="1"/>
  <c r="N548" i="1" s="1"/>
  <c r="L549" i="1"/>
  <c r="N549" i="1" s="1"/>
  <c r="L550" i="1"/>
  <c r="N550" i="1" s="1"/>
  <c r="L551" i="1"/>
  <c r="N551" i="1" s="1"/>
  <c r="L552" i="1"/>
  <c r="N552" i="1" s="1"/>
  <c r="L553" i="1"/>
  <c r="N553" i="1" s="1"/>
  <c r="L554" i="1"/>
  <c r="N554" i="1" s="1"/>
  <c r="L555" i="1"/>
  <c r="N555" i="1" s="1"/>
  <c r="L556" i="1"/>
  <c r="N556" i="1" s="1"/>
  <c r="L557" i="1"/>
  <c r="N557" i="1" s="1"/>
  <c r="L558" i="1"/>
  <c r="N558" i="1" s="1"/>
  <c r="L559" i="1"/>
  <c r="N559" i="1" s="1"/>
  <c r="L59" i="1"/>
  <c r="N59" i="1" s="1"/>
  <c r="L560" i="1"/>
  <c r="N560" i="1" s="1"/>
  <c r="L561" i="1"/>
  <c r="N561" i="1" s="1"/>
  <c r="L562" i="1"/>
  <c r="N562" i="1" s="1"/>
  <c r="L563" i="1"/>
  <c r="N563" i="1" s="1"/>
  <c r="L564" i="1"/>
  <c r="N564" i="1" s="1"/>
  <c r="L565" i="1"/>
  <c r="N565" i="1" s="1"/>
  <c r="L566" i="1"/>
  <c r="N566" i="1" s="1"/>
  <c r="L567" i="1"/>
  <c r="N567" i="1" s="1"/>
  <c r="L568" i="1"/>
  <c r="N568" i="1" s="1"/>
  <c r="L569" i="1"/>
  <c r="N569" i="1" s="1"/>
  <c r="L570" i="1"/>
  <c r="N570" i="1" s="1"/>
  <c r="L104" i="1"/>
  <c r="N104" i="1" s="1"/>
  <c r="L571" i="1"/>
  <c r="N571" i="1" s="1"/>
  <c r="L572" i="1"/>
  <c r="N572" i="1" s="1"/>
  <c r="L573" i="1"/>
  <c r="N573" i="1" s="1"/>
  <c r="L60" i="1"/>
  <c r="N60" i="1" s="1"/>
  <c r="L574" i="1"/>
  <c r="N574" i="1" s="1"/>
  <c r="L575" i="1"/>
  <c r="N575" i="1" s="1"/>
  <c r="L105" i="1"/>
  <c r="N105" i="1" s="1"/>
  <c r="L576" i="1"/>
  <c r="N576" i="1" s="1"/>
  <c r="L577" i="1"/>
  <c r="N577" i="1" s="1"/>
  <c r="L578" i="1"/>
  <c r="N578" i="1" s="1"/>
  <c r="L579" i="1"/>
  <c r="N579" i="1" s="1"/>
  <c r="L580" i="1"/>
  <c r="N580" i="1" s="1"/>
  <c r="L623" i="1"/>
  <c r="N623" i="1" s="1"/>
  <c r="L624" i="1"/>
  <c r="N624" i="1" s="1"/>
  <c r="L625" i="1"/>
  <c r="N625" i="1" s="1"/>
  <c r="L626" i="1"/>
  <c r="N626" i="1" s="1"/>
  <c r="L627" i="1"/>
  <c r="N627" i="1" s="1"/>
  <c r="L628" i="1"/>
  <c r="N628" i="1" s="1"/>
  <c r="L583" i="1"/>
  <c r="N583" i="1" s="1"/>
  <c r="L629" i="1"/>
  <c r="N629" i="1" s="1"/>
  <c r="L630" i="1"/>
  <c r="N630" i="1" s="1"/>
  <c r="L631" i="1"/>
  <c r="N631" i="1" s="1"/>
  <c r="L632" i="1"/>
  <c r="N632" i="1" s="1"/>
  <c r="L585" i="1"/>
  <c r="N585" i="1" s="1"/>
  <c r="L633" i="1"/>
  <c r="N633" i="1" s="1"/>
  <c r="L599" i="1"/>
  <c r="N599" i="1" s="1"/>
  <c r="L634" i="1"/>
  <c r="N634" i="1" s="1"/>
  <c r="L635" i="1"/>
  <c r="N635" i="1" s="1"/>
  <c r="L636" i="1"/>
  <c r="N636" i="1" s="1"/>
  <c r="L637" i="1"/>
  <c r="N637" i="1" s="1"/>
  <c r="L638" i="1"/>
  <c r="N638" i="1" s="1"/>
  <c r="L639" i="1"/>
  <c r="N639" i="1" s="1"/>
  <c r="L640" i="1"/>
  <c r="N640" i="1" s="1"/>
  <c r="L641" i="1"/>
  <c r="N641" i="1" s="1"/>
  <c r="L642" i="1"/>
  <c r="N642" i="1" s="1"/>
  <c r="L600" i="1"/>
  <c r="N600" i="1" s="1"/>
  <c r="L601" i="1"/>
  <c r="N601" i="1" s="1"/>
  <c r="L602" i="1"/>
  <c r="N602" i="1" s="1"/>
  <c r="L643" i="1"/>
  <c r="N643" i="1" s="1"/>
  <c r="L644" i="1"/>
  <c r="N644" i="1" s="1"/>
  <c r="L590" i="1"/>
  <c r="N590" i="1" s="1"/>
  <c r="L645" i="1"/>
  <c r="N645" i="1" s="1"/>
  <c r="L646" i="1"/>
  <c r="N646" i="1" s="1"/>
  <c r="L647" i="1"/>
  <c r="N647" i="1" s="1"/>
  <c r="L648" i="1"/>
  <c r="N648" i="1" s="1"/>
  <c r="L649" i="1"/>
  <c r="N649" i="1" s="1"/>
  <c r="L650" i="1"/>
  <c r="N650" i="1" s="1"/>
  <c r="L603" i="1"/>
  <c r="N603" i="1" s="1"/>
  <c r="L651" i="1"/>
  <c r="N651" i="1" s="1"/>
  <c r="L652" i="1"/>
  <c r="N652" i="1" s="1"/>
  <c r="L653" i="1"/>
  <c r="N653" i="1" s="1"/>
  <c r="L591" i="1"/>
  <c r="N591" i="1" s="1"/>
  <c r="L654" i="1"/>
  <c r="N654" i="1" s="1"/>
  <c r="L655" i="1"/>
  <c r="N655" i="1" s="1"/>
  <c r="L604" i="1"/>
  <c r="N604" i="1" s="1"/>
  <c r="L656" i="1"/>
  <c r="N656" i="1" s="1"/>
  <c r="L657" i="1"/>
  <c r="N657" i="1" s="1"/>
  <c r="L605" i="1"/>
  <c r="N605" i="1" s="1"/>
  <c r="L658" i="1"/>
  <c r="N658" i="1" s="1"/>
  <c r="L659" i="1"/>
  <c r="N659" i="1" s="1"/>
  <c r="L606" i="1"/>
  <c r="N606" i="1" s="1"/>
  <c r="L607" i="1"/>
  <c r="N607" i="1" s="1"/>
  <c r="L660" i="1"/>
  <c r="N660" i="1" s="1"/>
  <c r="L661" i="1"/>
  <c r="N661" i="1" s="1"/>
  <c r="L662" i="1"/>
  <c r="N662" i="1" s="1"/>
  <c r="L663" i="1"/>
  <c r="N663" i="1" s="1"/>
  <c r="L664" i="1"/>
  <c r="N664" i="1" s="1"/>
  <c r="L665" i="1"/>
  <c r="N665" i="1" s="1"/>
  <c r="L666" i="1"/>
  <c r="N666" i="1" s="1"/>
  <c r="L667" i="1"/>
  <c r="N667" i="1" s="1"/>
  <c r="L668" i="1"/>
  <c r="N668" i="1" s="1"/>
  <c r="L669" i="1"/>
  <c r="N669" i="1" s="1"/>
  <c r="L670" i="1"/>
  <c r="N670" i="1" s="1"/>
  <c r="L671" i="1"/>
  <c r="N671" i="1" s="1"/>
  <c r="L586" i="1"/>
  <c r="N586" i="1" s="1"/>
  <c r="L672" i="1"/>
  <c r="N672" i="1" s="1"/>
  <c r="L673" i="1"/>
  <c r="N673" i="1" s="1"/>
  <c r="L587" i="1"/>
  <c r="N587" i="1" s="1"/>
  <c r="L674" i="1"/>
  <c r="N674" i="1" s="1"/>
  <c r="L588" i="1"/>
  <c r="N588" i="1" s="1"/>
  <c r="L675" i="1"/>
  <c r="N675" i="1" s="1"/>
  <c r="L676" i="1"/>
  <c r="N676" i="1" s="1"/>
  <c r="L677" i="1"/>
  <c r="N677" i="1" s="1"/>
  <c r="L678" i="1"/>
  <c r="N678" i="1" s="1"/>
  <c r="L679" i="1"/>
  <c r="N679" i="1" s="1"/>
  <c r="L680" i="1"/>
  <c r="N680" i="1" s="1"/>
  <c r="L681" i="1"/>
  <c r="N681" i="1" s="1"/>
  <c r="L682" i="1"/>
  <c r="N682" i="1" s="1"/>
  <c r="L683" i="1"/>
  <c r="N683" i="1" s="1"/>
  <c r="L684" i="1"/>
  <c r="N684" i="1" s="1"/>
  <c r="L685" i="1"/>
  <c r="N685" i="1" s="1"/>
  <c r="L608" i="1"/>
  <c r="N608" i="1" s="1"/>
  <c r="L686" i="1"/>
  <c r="N686" i="1" s="1"/>
  <c r="L687" i="1"/>
  <c r="N687" i="1" s="1"/>
  <c r="L688" i="1"/>
  <c r="N688" i="1" s="1"/>
  <c r="L689" i="1"/>
  <c r="N689" i="1" s="1"/>
  <c r="L690" i="1"/>
  <c r="N690" i="1" s="1"/>
  <c r="L584" i="1"/>
  <c r="N584" i="1" s="1"/>
  <c r="L691" i="1"/>
  <c r="N691" i="1" s="1"/>
  <c r="L692" i="1"/>
  <c r="N692" i="1" s="1"/>
  <c r="L592" i="1"/>
  <c r="N592" i="1" s="1"/>
  <c r="L693" i="1"/>
  <c r="N693" i="1" s="1"/>
  <c r="L694" i="1"/>
  <c r="N694" i="1" s="1"/>
  <c r="L581" i="1"/>
  <c r="N581" i="1" s="1"/>
  <c r="L695" i="1"/>
  <c r="N695" i="1" s="1"/>
  <c r="L696" i="1"/>
  <c r="N696" i="1" s="1"/>
  <c r="L697" i="1"/>
  <c r="N697" i="1" s="1"/>
  <c r="L698" i="1"/>
  <c r="N698" i="1" s="1"/>
  <c r="L699" i="1"/>
  <c r="N699" i="1" s="1"/>
  <c r="L700" i="1"/>
  <c r="N700" i="1" s="1"/>
  <c r="L701" i="1"/>
  <c r="N701" i="1" s="1"/>
  <c r="L609" i="1"/>
  <c r="N609" i="1" s="1"/>
  <c r="L702" i="1"/>
  <c r="N702" i="1" s="1"/>
  <c r="L703" i="1"/>
  <c r="N703" i="1" s="1"/>
  <c r="L704" i="1"/>
  <c r="N704" i="1" s="1"/>
  <c r="L705" i="1"/>
  <c r="N705" i="1" s="1"/>
  <c r="L706" i="1"/>
  <c r="N706" i="1" s="1"/>
  <c r="L707" i="1"/>
  <c r="N707" i="1" s="1"/>
  <c r="L708" i="1"/>
  <c r="N708" i="1" s="1"/>
  <c r="L582" i="1"/>
  <c r="N582" i="1" s="1"/>
  <c r="L610" i="1"/>
  <c r="N610" i="1" s="1"/>
  <c r="L593" i="1"/>
  <c r="N593" i="1" s="1"/>
  <c r="L709" i="1"/>
  <c r="N709" i="1" s="1"/>
  <c r="L710" i="1"/>
  <c r="N710" i="1" s="1"/>
  <c r="L711" i="1"/>
  <c r="N711" i="1" s="1"/>
  <c r="L712" i="1"/>
  <c r="N712" i="1" s="1"/>
  <c r="L713" i="1"/>
  <c r="N713" i="1" s="1"/>
  <c r="L714" i="1"/>
  <c r="N714" i="1" s="1"/>
  <c r="L715" i="1"/>
  <c r="N715" i="1" s="1"/>
  <c r="L716" i="1"/>
  <c r="N716" i="1" s="1"/>
  <c r="L717" i="1"/>
  <c r="N717" i="1" s="1"/>
  <c r="L718" i="1"/>
  <c r="N718" i="1" s="1"/>
  <c r="L719" i="1"/>
  <c r="N719" i="1" s="1"/>
  <c r="L611" i="1"/>
  <c r="N611" i="1" s="1"/>
  <c r="L594" i="1"/>
  <c r="N594" i="1" s="1"/>
  <c r="L720" i="1"/>
  <c r="N720" i="1" s="1"/>
  <c r="L721" i="1"/>
  <c r="N721" i="1" s="1"/>
  <c r="L722" i="1"/>
  <c r="N722" i="1" s="1"/>
  <c r="L723" i="1"/>
  <c r="N723" i="1" s="1"/>
  <c r="L724" i="1"/>
  <c r="N724" i="1" s="1"/>
  <c r="L725" i="1"/>
  <c r="N725" i="1" s="1"/>
  <c r="L726" i="1"/>
  <c r="N726" i="1" s="1"/>
  <c r="L727" i="1"/>
  <c r="N727" i="1" s="1"/>
  <c r="L728" i="1"/>
  <c r="N728" i="1" s="1"/>
  <c r="L729" i="1"/>
  <c r="N729" i="1" s="1"/>
  <c r="L730" i="1"/>
  <c r="N730" i="1" s="1"/>
  <c r="L612" i="1"/>
  <c r="N612" i="1" s="1"/>
  <c r="L613" i="1"/>
  <c r="N613" i="1" s="1"/>
  <c r="L731" i="1"/>
  <c r="N731" i="1" s="1"/>
  <c r="L732" i="1"/>
  <c r="N732" i="1" s="1"/>
  <c r="L733" i="1"/>
  <c r="N733" i="1" s="1"/>
  <c r="L734" i="1"/>
  <c r="N734" i="1" s="1"/>
  <c r="L595" i="1"/>
  <c r="N595" i="1" s="1"/>
  <c r="L614" i="1"/>
  <c r="N614" i="1" s="1"/>
  <c r="L735" i="1"/>
  <c r="N735" i="1" s="1"/>
  <c r="L736" i="1"/>
  <c r="N736" i="1" s="1"/>
  <c r="L596" i="1"/>
  <c r="N596" i="1" s="1"/>
  <c r="L737" i="1"/>
  <c r="N737" i="1" s="1"/>
  <c r="L615" i="1"/>
  <c r="N615" i="1" s="1"/>
  <c r="L616" i="1"/>
  <c r="N616" i="1" s="1"/>
  <c r="L738" i="1"/>
  <c r="N738" i="1" s="1"/>
  <c r="L739" i="1"/>
  <c r="N739" i="1" s="1"/>
  <c r="L740" i="1"/>
  <c r="N740" i="1" s="1"/>
  <c r="L741" i="1"/>
  <c r="N741" i="1" s="1"/>
  <c r="L742" i="1"/>
  <c r="N742" i="1" s="1"/>
  <c r="L743" i="1"/>
  <c r="N743" i="1" s="1"/>
  <c r="L744" i="1"/>
  <c r="N744" i="1" s="1"/>
  <c r="L745" i="1"/>
  <c r="N745" i="1" s="1"/>
  <c r="L617" i="1"/>
  <c r="N617" i="1" s="1"/>
  <c r="L746" i="1"/>
  <c r="N746" i="1" s="1"/>
  <c r="L747" i="1"/>
  <c r="N747" i="1" s="1"/>
  <c r="L748" i="1"/>
  <c r="N748" i="1" s="1"/>
  <c r="L618" i="1"/>
  <c r="N618" i="1" s="1"/>
  <c r="L597" i="1"/>
  <c r="N597" i="1" s="1"/>
  <c r="L749" i="1"/>
  <c r="N749" i="1" s="1"/>
  <c r="L750" i="1"/>
  <c r="N750" i="1" s="1"/>
  <c r="L751" i="1"/>
  <c r="N751" i="1" s="1"/>
  <c r="L752" i="1"/>
  <c r="N752" i="1" s="1"/>
  <c r="L753" i="1"/>
  <c r="N753" i="1" s="1"/>
  <c r="L754" i="1"/>
  <c r="N754" i="1" s="1"/>
  <c r="L755" i="1"/>
  <c r="N755" i="1" s="1"/>
  <c r="L756" i="1"/>
  <c r="N756" i="1" s="1"/>
  <c r="L757" i="1"/>
  <c r="N757" i="1" s="1"/>
  <c r="L758" i="1"/>
  <c r="N758" i="1" s="1"/>
  <c r="L759" i="1"/>
  <c r="N759" i="1" s="1"/>
  <c r="L760" i="1"/>
  <c r="N760" i="1" s="1"/>
  <c r="L761" i="1"/>
  <c r="N761" i="1" s="1"/>
  <c r="L762" i="1"/>
  <c r="N762" i="1" s="1"/>
  <c r="L763" i="1"/>
  <c r="N763" i="1" s="1"/>
  <c r="L764" i="1"/>
  <c r="N764" i="1" s="1"/>
  <c r="L765" i="1"/>
  <c r="N765" i="1" s="1"/>
  <c r="L766" i="1"/>
  <c r="N766" i="1" s="1"/>
  <c r="L767" i="1"/>
  <c r="N767" i="1" s="1"/>
  <c r="L768" i="1"/>
  <c r="N768" i="1" s="1"/>
  <c r="L769" i="1"/>
  <c r="N769" i="1" s="1"/>
  <c r="L770" i="1"/>
  <c r="N770" i="1" s="1"/>
  <c r="L619" i="1"/>
  <c r="N619" i="1" s="1"/>
  <c r="L771" i="1"/>
  <c r="N771" i="1" s="1"/>
  <c r="L772" i="1"/>
  <c r="N772" i="1" s="1"/>
  <c r="L620" i="1"/>
  <c r="N620" i="1" s="1"/>
  <c r="L621" i="1"/>
  <c r="N621" i="1" s="1"/>
  <c r="L773" i="1"/>
  <c r="N773" i="1" s="1"/>
  <c r="L774" i="1"/>
  <c r="N774" i="1" s="1"/>
  <c r="L775" i="1"/>
  <c r="N775" i="1" s="1"/>
  <c r="L776" i="1"/>
  <c r="N776" i="1" s="1"/>
  <c r="L777" i="1"/>
  <c r="N777" i="1" s="1"/>
  <c r="L778" i="1"/>
  <c r="N778" i="1" s="1"/>
  <c r="L779" i="1"/>
  <c r="N779" i="1" s="1"/>
  <c r="L780" i="1"/>
  <c r="N780" i="1" s="1"/>
  <c r="L781" i="1"/>
  <c r="N781" i="1" s="1"/>
  <c r="L782" i="1"/>
  <c r="N782" i="1" s="1"/>
  <c r="L622" i="1"/>
  <c r="N622" i="1" s="1"/>
  <c r="L783" i="1"/>
  <c r="N783" i="1" s="1"/>
  <c r="L784" i="1"/>
  <c r="N784" i="1" s="1"/>
  <c r="L598" i="1"/>
  <c r="N598" i="1" s="1"/>
  <c r="L785" i="1"/>
  <c r="N785" i="1" s="1"/>
  <c r="L786" i="1"/>
  <c r="N786" i="1" s="1"/>
  <c r="L589" i="1"/>
  <c r="N589" i="1" s="1"/>
  <c r="L787" i="1"/>
  <c r="N787" i="1" s="1"/>
  <c r="L788" i="1"/>
  <c r="N788" i="1" s="1"/>
  <c r="L789" i="1"/>
  <c r="N789" i="1" s="1"/>
  <c r="L790" i="1"/>
  <c r="N790" i="1" s="1"/>
  <c r="L791" i="1"/>
  <c r="N791" i="1" s="1"/>
  <c r="L792" i="1"/>
  <c r="N792" i="1" s="1"/>
  <c r="L793" i="1"/>
  <c r="N793" i="1" s="1"/>
  <c r="L794" i="1"/>
  <c r="N794" i="1" s="1"/>
  <c r="L795" i="1"/>
  <c r="N795" i="1" s="1"/>
  <c r="L796" i="1"/>
  <c r="N796" i="1" s="1"/>
  <c r="L797" i="1"/>
  <c r="N797" i="1" s="1"/>
  <c r="L798" i="1"/>
  <c r="N798" i="1" s="1"/>
  <c r="L799" i="1"/>
  <c r="N799" i="1" s="1"/>
  <c r="L800" i="1"/>
  <c r="N800" i="1" s="1"/>
  <c r="L834" i="1"/>
  <c r="N834" i="1" s="1"/>
  <c r="L835" i="1"/>
  <c r="N835" i="1" s="1"/>
  <c r="L807" i="1"/>
  <c r="N807" i="1" s="1"/>
  <c r="L836" i="1"/>
  <c r="N836" i="1" s="1"/>
  <c r="L837" i="1"/>
  <c r="N837" i="1" s="1"/>
  <c r="L804" i="1"/>
  <c r="N804" i="1" s="1"/>
  <c r="L838" i="1"/>
  <c r="N838" i="1" s="1"/>
  <c r="L839" i="1"/>
  <c r="N839" i="1" s="1"/>
  <c r="L840" i="1"/>
  <c r="N840" i="1" s="1"/>
  <c r="L814" i="1"/>
  <c r="N814" i="1" s="1"/>
  <c r="L808" i="1"/>
  <c r="N808" i="1" s="1"/>
  <c r="L841" i="1"/>
  <c r="N841" i="1" s="1"/>
  <c r="L842" i="1"/>
  <c r="N842" i="1" s="1"/>
  <c r="L843" i="1"/>
  <c r="N843" i="1" s="1"/>
  <c r="L844" i="1"/>
  <c r="N844" i="1" s="1"/>
  <c r="L815" i="1"/>
  <c r="N815" i="1" s="1"/>
  <c r="L845" i="1"/>
  <c r="N845" i="1" s="1"/>
  <c r="L816" i="1"/>
  <c r="N816" i="1" s="1"/>
  <c r="L846" i="1"/>
  <c r="N846" i="1" s="1"/>
  <c r="L847" i="1"/>
  <c r="N847" i="1" s="1"/>
  <c r="L817" i="1"/>
  <c r="N817" i="1" s="1"/>
  <c r="L848" i="1"/>
  <c r="N848" i="1" s="1"/>
  <c r="L849" i="1"/>
  <c r="N849" i="1" s="1"/>
  <c r="L802" i="1"/>
  <c r="N802" i="1" s="1"/>
  <c r="L850" i="1"/>
  <c r="N850" i="1" s="1"/>
  <c r="L851" i="1"/>
  <c r="N851" i="1" s="1"/>
  <c r="L852" i="1"/>
  <c r="N852" i="1" s="1"/>
  <c r="L853" i="1"/>
  <c r="N853" i="1" s="1"/>
  <c r="L854" i="1"/>
  <c r="N854" i="1" s="1"/>
  <c r="L855" i="1"/>
  <c r="N855" i="1" s="1"/>
  <c r="L818" i="1"/>
  <c r="N818" i="1" s="1"/>
  <c r="L856" i="1"/>
  <c r="N856" i="1" s="1"/>
  <c r="L857" i="1"/>
  <c r="N857" i="1" s="1"/>
  <c r="L819" i="1"/>
  <c r="N819" i="1" s="1"/>
  <c r="L858" i="1"/>
  <c r="N858" i="1" s="1"/>
  <c r="L859" i="1"/>
  <c r="N859" i="1" s="1"/>
  <c r="L860" i="1"/>
  <c r="N860" i="1" s="1"/>
  <c r="L861" i="1"/>
  <c r="N861" i="1" s="1"/>
  <c r="L820" i="1"/>
  <c r="N820" i="1" s="1"/>
  <c r="L862" i="1"/>
  <c r="N862" i="1" s="1"/>
  <c r="L863" i="1"/>
  <c r="N863" i="1" s="1"/>
  <c r="L864" i="1"/>
  <c r="N864" i="1" s="1"/>
  <c r="L865" i="1"/>
  <c r="N865" i="1" s="1"/>
  <c r="L866" i="1"/>
  <c r="N866" i="1" s="1"/>
  <c r="L867" i="1"/>
  <c r="N867" i="1" s="1"/>
  <c r="L868" i="1"/>
  <c r="N868" i="1" s="1"/>
  <c r="L869" i="1"/>
  <c r="N869" i="1" s="1"/>
  <c r="L870" i="1"/>
  <c r="N870" i="1" s="1"/>
  <c r="L871" i="1"/>
  <c r="N871" i="1" s="1"/>
  <c r="L809" i="1"/>
  <c r="N809" i="1" s="1"/>
  <c r="L872" i="1"/>
  <c r="N872" i="1" s="1"/>
  <c r="L873" i="1"/>
  <c r="N873" i="1" s="1"/>
  <c r="L874" i="1"/>
  <c r="N874" i="1" s="1"/>
  <c r="L875" i="1"/>
  <c r="N875" i="1" s="1"/>
  <c r="L821" i="1"/>
  <c r="N821" i="1" s="1"/>
  <c r="L876" i="1"/>
  <c r="N876" i="1" s="1"/>
  <c r="L877" i="1"/>
  <c r="N877" i="1" s="1"/>
  <c r="L878" i="1"/>
  <c r="N878" i="1" s="1"/>
  <c r="L879" i="1"/>
  <c r="N879" i="1" s="1"/>
  <c r="L880" i="1"/>
  <c r="N880" i="1" s="1"/>
  <c r="L822" i="1"/>
  <c r="N822" i="1" s="1"/>
  <c r="L810" i="1"/>
  <c r="N810" i="1" s="1"/>
  <c r="L811" i="1"/>
  <c r="N811" i="1" s="1"/>
  <c r="L881" i="1"/>
  <c r="N881" i="1" s="1"/>
  <c r="L882" i="1"/>
  <c r="N882" i="1" s="1"/>
  <c r="L805" i="1"/>
  <c r="N805" i="1" s="1"/>
  <c r="L883" i="1"/>
  <c r="N883" i="1" s="1"/>
  <c r="L884" i="1"/>
  <c r="N884" i="1" s="1"/>
  <c r="L823" i="1"/>
  <c r="N823" i="1" s="1"/>
  <c r="L824" i="1"/>
  <c r="N824" i="1" s="1"/>
  <c r="L825" i="1"/>
  <c r="N825" i="1" s="1"/>
  <c r="L885" i="1"/>
  <c r="N885" i="1" s="1"/>
  <c r="L886" i="1"/>
  <c r="N886" i="1" s="1"/>
  <c r="L887" i="1"/>
  <c r="N887" i="1" s="1"/>
  <c r="L888" i="1"/>
  <c r="N888" i="1" s="1"/>
  <c r="L889" i="1"/>
  <c r="N889" i="1" s="1"/>
  <c r="L890" i="1"/>
  <c r="N890" i="1" s="1"/>
  <c r="L891" i="1"/>
  <c r="N891" i="1" s="1"/>
  <c r="L892" i="1"/>
  <c r="N892" i="1" s="1"/>
  <c r="L893" i="1"/>
  <c r="N893" i="1" s="1"/>
  <c r="L894" i="1"/>
  <c r="N894" i="1" s="1"/>
  <c r="L895" i="1"/>
  <c r="N895" i="1" s="1"/>
  <c r="L896" i="1"/>
  <c r="N896" i="1" s="1"/>
  <c r="L897" i="1"/>
  <c r="N897" i="1" s="1"/>
  <c r="L898" i="1"/>
  <c r="N898" i="1" s="1"/>
  <c r="L899" i="1"/>
  <c r="N899" i="1" s="1"/>
  <c r="L900" i="1"/>
  <c r="N900" i="1" s="1"/>
  <c r="L901" i="1"/>
  <c r="N901" i="1" s="1"/>
  <c r="L806" i="1"/>
  <c r="N806" i="1" s="1"/>
  <c r="L826" i="1"/>
  <c r="N826" i="1" s="1"/>
  <c r="L902" i="1"/>
  <c r="N902" i="1" s="1"/>
  <c r="L903" i="1"/>
  <c r="N903" i="1" s="1"/>
  <c r="L801" i="1"/>
  <c r="N801" i="1" s="1"/>
  <c r="L904" i="1"/>
  <c r="N904" i="1" s="1"/>
  <c r="L905" i="1"/>
  <c r="N905" i="1" s="1"/>
  <c r="L906" i="1"/>
  <c r="N906" i="1" s="1"/>
  <c r="L907" i="1"/>
  <c r="N907" i="1" s="1"/>
  <c r="L908" i="1"/>
  <c r="N908" i="1" s="1"/>
  <c r="L827" i="1"/>
  <c r="N827" i="1" s="1"/>
  <c r="L909" i="1"/>
  <c r="N909" i="1" s="1"/>
  <c r="L812" i="1"/>
  <c r="N812" i="1" s="1"/>
  <c r="L910" i="1"/>
  <c r="N910" i="1" s="1"/>
  <c r="L911" i="1"/>
  <c r="N911" i="1" s="1"/>
  <c r="L912" i="1"/>
  <c r="N912" i="1" s="1"/>
  <c r="L828" i="1"/>
  <c r="N828" i="1" s="1"/>
  <c r="L913" i="1"/>
  <c r="N913" i="1" s="1"/>
  <c r="L829" i="1"/>
  <c r="N829" i="1" s="1"/>
  <c r="L914" i="1"/>
  <c r="N914" i="1" s="1"/>
  <c r="L915" i="1"/>
  <c r="N915" i="1" s="1"/>
  <c r="L916" i="1"/>
  <c r="N916" i="1" s="1"/>
  <c r="L917" i="1"/>
  <c r="N917" i="1" s="1"/>
  <c r="L830" i="1"/>
  <c r="N830" i="1" s="1"/>
  <c r="L918" i="1"/>
  <c r="N918" i="1" s="1"/>
  <c r="L919" i="1"/>
  <c r="N919" i="1" s="1"/>
  <c r="L920" i="1"/>
  <c r="N920" i="1" s="1"/>
  <c r="L921" i="1"/>
  <c r="N921" i="1" s="1"/>
  <c r="L922" i="1"/>
  <c r="N922" i="1" s="1"/>
  <c r="L923" i="1"/>
  <c r="N923" i="1" s="1"/>
  <c r="L924" i="1"/>
  <c r="N924" i="1" s="1"/>
  <c r="L813" i="1"/>
  <c r="N813" i="1" s="1"/>
  <c r="L925" i="1"/>
  <c r="N925" i="1" s="1"/>
  <c r="L926" i="1"/>
  <c r="N926" i="1" s="1"/>
  <c r="L831" i="1"/>
  <c r="N831" i="1" s="1"/>
  <c r="L927" i="1"/>
  <c r="N927" i="1" s="1"/>
  <c r="L928" i="1"/>
  <c r="N928" i="1" s="1"/>
  <c r="L929" i="1"/>
  <c r="N929" i="1" s="1"/>
  <c r="L930" i="1"/>
  <c r="N930" i="1" s="1"/>
  <c r="L931" i="1"/>
  <c r="N931" i="1" s="1"/>
  <c r="L932" i="1"/>
  <c r="N932" i="1" s="1"/>
  <c r="L933" i="1"/>
  <c r="N933" i="1" s="1"/>
  <c r="L934" i="1"/>
  <c r="N934" i="1" s="1"/>
  <c r="L935" i="1"/>
  <c r="N935" i="1" s="1"/>
  <c r="L936" i="1"/>
  <c r="N936" i="1" s="1"/>
  <c r="L937" i="1"/>
  <c r="N937" i="1" s="1"/>
  <c r="L938" i="1"/>
  <c r="N938" i="1" s="1"/>
  <c r="L939" i="1"/>
  <c r="N939" i="1" s="1"/>
  <c r="L832" i="1"/>
  <c r="N832" i="1" s="1"/>
  <c r="L940" i="1"/>
  <c r="N940" i="1" s="1"/>
  <c r="L833" i="1"/>
  <c r="N833" i="1" s="1"/>
  <c r="L803" i="1"/>
  <c r="N803" i="1" s="1"/>
  <c r="L941" i="1"/>
  <c r="N941" i="1" s="1"/>
  <c r="L942" i="1"/>
  <c r="N942" i="1" s="1"/>
  <c r="L943" i="1"/>
  <c r="N943" i="1" s="1"/>
  <c r="L944" i="1"/>
  <c r="N944" i="1" s="1"/>
  <c r="L945" i="1"/>
  <c r="N945" i="1" s="1"/>
  <c r="L946" i="1"/>
  <c r="N946" i="1" s="1"/>
  <c r="L947" i="1"/>
  <c r="N947" i="1" s="1"/>
  <c r="L948" i="1"/>
  <c r="N948" i="1" s="1"/>
  <c r="L950" i="1"/>
  <c r="N950" i="1" s="1"/>
  <c r="L949" i="1"/>
  <c r="N949" i="1" s="1"/>
  <c r="L951" i="1"/>
  <c r="N951" i="1" s="1"/>
  <c r="L952" i="1"/>
  <c r="N952" i="1" s="1"/>
  <c r="L953" i="1"/>
  <c r="N953" i="1" s="1"/>
  <c r="L954" i="1"/>
  <c r="N954" i="1" s="1"/>
  <c r="L955" i="1"/>
  <c r="N955" i="1" s="1"/>
  <c r="L956" i="1"/>
  <c r="N956" i="1" s="1"/>
  <c r="L957" i="1"/>
  <c r="N957" i="1" s="1"/>
  <c r="L958" i="1"/>
  <c r="N958" i="1" s="1"/>
  <c r="L959" i="1"/>
  <c r="N959" i="1" s="1"/>
  <c r="L960" i="1"/>
  <c r="N960" i="1" s="1"/>
  <c r="L961" i="1"/>
  <c r="N961" i="1" s="1"/>
  <c r="L962" i="1"/>
  <c r="N962" i="1" s="1"/>
  <c r="L963" i="1"/>
  <c r="N963" i="1" s="1"/>
  <c r="L964" i="1"/>
  <c r="N964" i="1" s="1"/>
  <c r="L965" i="1"/>
  <c r="N965" i="1" s="1"/>
  <c r="L979" i="1"/>
  <c r="N979" i="1" s="1"/>
  <c r="L1161" i="1"/>
  <c r="N1161" i="1" s="1"/>
  <c r="L1235" i="1"/>
  <c r="N1235" i="1" s="1"/>
  <c r="L1050" i="1"/>
  <c r="N1050" i="1" s="1"/>
  <c r="L1252" i="1"/>
  <c r="N1252" i="1" s="1"/>
  <c r="L1083" i="1"/>
  <c r="N1083" i="1" s="1"/>
  <c r="L1258" i="1"/>
  <c r="N1258" i="1" s="1"/>
  <c r="L1210" i="1"/>
  <c r="N1210" i="1" s="1"/>
  <c r="L1096" i="1"/>
  <c r="N1096" i="1" s="1"/>
  <c r="L1202" i="1"/>
  <c r="N1202" i="1" s="1"/>
  <c r="L1123" i="1"/>
  <c r="N1123" i="1" s="1"/>
  <c r="L1023" i="1"/>
  <c r="N1023" i="1" s="1"/>
  <c r="L1099" i="1"/>
  <c r="N1099" i="1" s="1"/>
  <c r="L1233" i="1"/>
  <c r="N1233" i="1" s="1"/>
  <c r="L1011" i="1"/>
  <c r="N1011" i="1" s="1"/>
  <c r="L1051" i="1"/>
  <c r="N1051" i="1" s="1"/>
  <c r="L1165" i="1"/>
  <c r="N1165" i="1" s="1"/>
  <c r="L1231" i="1"/>
  <c r="N1231" i="1" s="1"/>
  <c r="L1061" i="1"/>
  <c r="N1061" i="1" s="1"/>
  <c r="L1223" i="1"/>
  <c r="N1223" i="1" s="1"/>
  <c r="L1222" i="1"/>
  <c r="N1222" i="1" s="1"/>
  <c r="L1179" i="1"/>
  <c r="N1179" i="1" s="1"/>
  <c r="L1181" i="1"/>
  <c r="N1181" i="1" s="1"/>
  <c r="L1107" i="1"/>
  <c r="N1107" i="1" s="1"/>
  <c r="L1228" i="1"/>
  <c r="N1228" i="1" s="1"/>
  <c r="L1200" i="1"/>
  <c r="N1200" i="1" s="1"/>
  <c r="L1111" i="1"/>
  <c r="N1111" i="1" s="1"/>
  <c r="L1239" i="1"/>
  <c r="N1239" i="1" s="1"/>
  <c r="L1237" i="1"/>
  <c r="N1237" i="1" s="1"/>
  <c r="L1157" i="1"/>
  <c r="N1157" i="1" s="1"/>
  <c r="L1003" i="1"/>
  <c r="N1003" i="1" s="1"/>
  <c r="L987" i="1"/>
  <c r="N987" i="1" s="1"/>
  <c r="L1008" i="1"/>
  <c r="N1008" i="1" s="1"/>
  <c r="L984" i="1"/>
  <c r="N984" i="1" s="1"/>
  <c r="L1255" i="1"/>
  <c r="N1255" i="1" s="1"/>
  <c r="L1230" i="1"/>
  <c r="N1230" i="1" s="1"/>
  <c r="L1261" i="1"/>
  <c r="N1261" i="1" s="1"/>
  <c r="L1204" i="1"/>
  <c r="N1204" i="1" s="1"/>
  <c r="L1031" i="1"/>
  <c r="N1031" i="1" s="1"/>
  <c r="L1148" i="1"/>
  <c r="N1148" i="1" s="1"/>
  <c r="L1175" i="1"/>
  <c r="N1175" i="1" s="1"/>
  <c r="L999" i="1"/>
  <c r="N999" i="1" s="1"/>
  <c r="L1169" i="1"/>
  <c r="N1169" i="1" s="1"/>
  <c r="L1234" i="1"/>
  <c r="N1234" i="1" s="1"/>
  <c r="L1115" i="1"/>
  <c r="N1115" i="1" s="1"/>
  <c r="L971" i="1"/>
  <c r="N971" i="1" s="1"/>
  <c r="L1009" i="1"/>
  <c r="N1009" i="1" s="1"/>
  <c r="L1188" i="1"/>
  <c r="N1188" i="1" s="1"/>
  <c r="L1174" i="1"/>
  <c r="N1174" i="1" s="1"/>
  <c r="L1131" i="1"/>
  <c r="N1131" i="1" s="1"/>
  <c r="L1130" i="1"/>
  <c r="N1130" i="1" s="1"/>
  <c r="L1110" i="1"/>
  <c r="N1110" i="1" s="1"/>
  <c r="L1166" i="1"/>
  <c r="N1166" i="1" s="1"/>
  <c r="L1039" i="1"/>
  <c r="N1039" i="1" s="1"/>
  <c r="L1218" i="1"/>
  <c r="N1218" i="1" s="1"/>
  <c r="L1119" i="1"/>
  <c r="N1119" i="1" s="1"/>
  <c r="L1134" i="1"/>
  <c r="N1134" i="1" s="1"/>
  <c r="L1191" i="1"/>
  <c r="N1191" i="1" s="1"/>
  <c r="L1216" i="1"/>
  <c r="N1216" i="1" s="1"/>
  <c r="L1221" i="1"/>
  <c r="N1221" i="1" s="1"/>
  <c r="L1140" i="1"/>
  <c r="N1140" i="1" s="1"/>
  <c r="L1236" i="1"/>
  <c r="N1236" i="1" s="1"/>
  <c r="L1139" i="1"/>
  <c r="N1139" i="1" s="1"/>
  <c r="L1122" i="1"/>
  <c r="N1122" i="1" s="1"/>
  <c r="L1101" i="1"/>
  <c r="N1101" i="1" s="1"/>
  <c r="L970" i="1"/>
  <c r="N970" i="1" s="1"/>
  <c r="L1168" i="1"/>
  <c r="N1168" i="1" s="1"/>
  <c r="L1211" i="1"/>
  <c r="N1211" i="1" s="1"/>
  <c r="L1071" i="1"/>
  <c r="N1071" i="1" s="1"/>
  <c r="L1194" i="1"/>
  <c r="N1194" i="1" s="1"/>
  <c r="L1257" i="1"/>
  <c r="N1257" i="1" s="1"/>
  <c r="L1025" i="1"/>
  <c r="N1025" i="1" s="1"/>
  <c r="L1020" i="1"/>
  <c r="N1020" i="1" s="1"/>
  <c r="L1205" i="1"/>
  <c r="N1205" i="1" s="1"/>
  <c r="L1017" i="1"/>
  <c r="N1017" i="1" s="1"/>
  <c r="L1173" i="1"/>
  <c r="N1173" i="1" s="1"/>
  <c r="L1248" i="1"/>
  <c r="N1248" i="1" s="1"/>
  <c r="L1118" i="1"/>
  <c r="N1118" i="1" s="1"/>
  <c r="L976" i="1"/>
  <c r="N976" i="1" s="1"/>
  <c r="L1032" i="1"/>
  <c r="N1032" i="1" s="1"/>
  <c r="L1054" i="1"/>
  <c r="N1054" i="1" s="1"/>
  <c r="L1029" i="1"/>
  <c r="N1029" i="1" s="1"/>
  <c r="L1005" i="1"/>
  <c r="N1005" i="1" s="1"/>
  <c r="L1128" i="1"/>
  <c r="N1128" i="1" s="1"/>
  <c r="L1158" i="1"/>
  <c r="N1158" i="1" s="1"/>
  <c r="L1120" i="1"/>
  <c r="N1120" i="1" s="1"/>
  <c r="L992" i="1"/>
  <c r="N992" i="1" s="1"/>
  <c r="L1021" i="1"/>
  <c r="N1021" i="1" s="1"/>
  <c r="L1154" i="1"/>
  <c r="N1154" i="1" s="1"/>
  <c r="L1112" i="1"/>
  <c r="N1112" i="1" s="1"/>
  <c r="L969" i="1"/>
  <c r="N969" i="1" s="1"/>
  <c r="L1195" i="1"/>
  <c r="N1195" i="1" s="1"/>
  <c r="L1018" i="1"/>
  <c r="N1018" i="1" s="1"/>
  <c r="L1052" i="1"/>
  <c r="N1052" i="1" s="1"/>
  <c r="L1089" i="1"/>
  <c r="N1089" i="1" s="1"/>
  <c r="L1055" i="1"/>
  <c r="N1055" i="1" s="1"/>
  <c r="L1197" i="1"/>
  <c r="N1197" i="1" s="1"/>
  <c r="L981" i="1"/>
  <c r="N981" i="1" s="1"/>
  <c r="L1156" i="1"/>
  <c r="N1156" i="1" s="1"/>
  <c r="L1093" i="1"/>
  <c r="N1093" i="1" s="1"/>
  <c r="L985" i="1"/>
  <c r="N985" i="1" s="1"/>
  <c r="L977" i="1"/>
  <c r="N977" i="1" s="1"/>
  <c r="L1244" i="1"/>
  <c r="N1244" i="1" s="1"/>
  <c r="L1084" i="1"/>
  <c r="N1084" i="1" s="1"/>
  <c r="L1088" i="1"/>
  <c r="N1088" i="1" s="1"/>
  <c r="L1090" i="1"/>
  <c r="N1090" i="1" s="1"/>
  <c r="L1106" i="1"/>
  <c r="N1106" i="1" s="1"/>
  <c r="L1186" i="1"/>
  <c r="N1186" i="1" s="1"/>
  <c r="L1076" i="1"/>
  <c r="N1076" i="1" s="1"/>
  <c r="L1126" i="1"/>
  <c r="N1126" i="1" s="1"/>
  <c r="L1184" i="1"/>
  <c r="N1184" i="1" s="1"/>
  <c r="L1048" i="1"/>
  <c r="N1048" i="1" s="1"/>
  <c r="L1033" i="1"/>
  <c r="N1033" i="1" s="1"/>
  <c r="L1220" i="1"/>
  <c r="N1220" i="1" s="1"/>
  <c r="L1171" i="1"/>
  <c r="N1171" i="1" s="1"/>
  <c r="L1183" i="1"/>
  <c r="N1183" i="1" s="1"/>
  <c r="L1152" i="1"/>
  <c r="N1152" i="1" s="1"/>
  <c r="L1240" i="1"/>
  <c r="N1240" i="1" s="1"/>
  <c r="L1144" i="1"/>
  <c r="N1144" i="1" s="1"/>
  <c r="L1066" i="1"/>
  <c r="N1066" i="1" s="1"/>
  <c r="L1251" i="1"/>
  <c r="N1251" i="1" s="1"/>
  <c r="L1196" i="1"/>
  <c r="N1196" i="1" s="1"/>
  <c r="L1102" i="1"/>
  <c r="N1102" i="1" s="1"/>
  <c r="L1065" i="1"/>
  <c r="N1065" i="1" s="1"/>
  <c r="L1057" i="1"/>
  <c r="N1057" i="1" s="1"/>
  <c r="L1012" i="1"/>
  <c r="N1012" i="1" s="1"/>
  <c r="L1103" i="1"/>
  <c r="N1103" i="1" s="1"/>
  <c r="L1015" i="1"/>
  <c r="N1015" i="1" s="1"/>
  <c r="L1172" i="1"/>
  <c r="N1172" i="1" s="1"/>
  <c r="L1104" i="1"/>
  <c r="N1104" i="1" s="1"/>
  <c r="L1059" i="1"/>
  <c r="N1059" i="1" s="1"/>
  <c r="L1138" i="1"/>
  <c r="N1138" i="1" s="1"/>
  <c r="L1137" i="1"/>
  <c r="N1137" i="1" s="1"/>
  <c r="L1249" i="1"/>
  <c r="N1249" i="1" s="1"/>
  <c r="L1155" i="1"/>
  <c r="N1155" i="1" s="1"/>
  <c r="L1100" i="1"/>
  <c r="N1100" i="1" s="1"/>
  <c r="L1085" i="1"/>
  <c r="N1085" i="1" s="1"/>
  <c r="L1109" i="1"/>
  <c r="N1109" i="1" s="1"/>
  <c r="L1127" i="1"/>
  <c r="N1127" i="1" s="1"/>
  <c r="L1177" i="1"/>
  <c r="N1177" i="1" s="1"/>
  <c r="L1024" i="1"/>
  <c r="N1024" i="1" s="1"/>
  <c r="L1070" i="1"/>
  <c r="N1070" i="1" s="1"/>
  <c r="L1167" i="1"/>
  <c r="N1167" i="1" s="1"/>
  <c r="L1113" i="1"/>
  <c r="N1113" i="1" s="1"/>
  <c r="L1098" i="1"/>
  <c r="N1098" i="1" s="1"/>
  <c r="L1256" i="1"/>
  <c r="N1256" i="1" s="1"/>
  <c r="L1091" i="1"/>
  <c r="N1091" i="1" s="1"/>
  <c r="L1192" i="1"/>
  <c r="N1192" i="1" s="1"/>
  <c r="L1121" i="1"/>
  <c r="N1121" i="1" s="1"/>
  <c r="L1259" i="1"/>
  <c r="N1259" i="1" s="1"/>
  <c r="L1176" i="1"/>
  <c r="N1176" i="1" s="1"/>
  <c r="L1149" i="1"/>
  <c r="N1149" i="1" s="1"/>
  <c r="L1114" i="1"/>
  <c r="N1114" i="1" s="1"/>
  <c r="L974" i="1"/>
  <c r="N974" i="1" s="1"/>
  <c r="L982" i="1"/>
  <c r="N982" i="1" s="1"/>
  <c r="L1072" i="1"/>
  <c r="N1072" i="1" s="1"/>
  <c r="L1135" i="1"/>
  <c r="N1135" i="1" s="1"/>
  <c r="L1125" i="1"/>
  <c r="N1125" i="1" s="1"/>
  <c r="L1056" i="1"/>
  <c r="N1056" i="1" s="1"/>
  <c r="L1254" i="1"/>
  <c r="N1254" i="1" s="1"/>
  <c r="L1077" i="1"/>
  <c r="N1077" i="1" s="1"/>
  <c r="L1000" i="1"/>
  <c r="N1000" i="1" s="1"/>
  <c r="L1182" i="1"/>
  <c r="N1182" i="1" s="1"/>
  <c r="L1019" i="1"/>
  <c r="N1019" i="1" s="1"/>
  <c r="L1215" i="1"/>
  <c r="N1215" i="1" s="1"/>
  <c r="L1150" i="1"/>
  <c r="N1150" i="1" s="1"/>
  <c r="L1004" i="1"/>
  <c r="N1004" i="1" s="1"/>
  <c r="L1026" i="1"/>
  <c r="N1026" i="1" s="1"/>
  <c r="L1063" i="1"/>
  <c r="N1063" i="1" s="1"/>
  <c r="L1117" i="1"/>
  <c r="N1117" i="1" s="1"/>
  <c r="L1238" i="1"/>
  <c r="N1238" i="1" s="1"/>
  <c r="L995" i="1"/>
  <c r="N995" i="1" s="1"/>
  <c r="L1027" i="1"/>
  <c r="N1027" i="1" s="1"/>
  <c r="L1069" i="1"/>
  <c r="N1069" i="1" s="1"/>
  <c r="L1081" i="1"/>
  <c r="N1081" i="1" s="1"/>
  <c r="L967" i="1"/>
  <c r="N967" i="1" s="1"/>
  <c r="L1087" i="1"/>
  <c r="N1087" i="1" s="1"/>
  <c r="L994" i="1"/>
  <c r="N994" i="1" s="1"/>
  <c r="L1045" i="1"/>
  <c r="N1045" i="1" s="1"/>
  <c r="L1028" i="1"/>
  <c r="N1028" i="1" s="1"/>
  <c r="L973" i="1"/>
  <c r="N973" i="1" s="1"/>
  <c r="L1007" i="1"/>
  <c r="N1007" i="1" s="1"/>
  <c r="L1105" i="1"/>
  <c r="N1105" i="1" s="1"/>
  <c r="L986" i="1"/>
  <c r="N986" i="1" s="1"/>
  <c r="L1092" i="1"/>
  <c r="N1092" i="1" s="1"/>
  <c r="L1146" i="1"/>
  <c r="N1146" i="1" s="1"/>
  <c r="L1030" i="1"/>
  <c r="N1030" i="1" s="1"/>
  <c r="L983" i="1"/>
  <c r="N983" i="1" s="1"/>
  <c r="L966" i="1"/>
  <c r="N966" i="1" s="1"/>
  <c r="L1013" i="1"/>
  <c r="N1013" i="1" s="1"/>
  <c r="L988" i="1"/>
  <c r="N988" i="1" s="1"/>
  <c r="L1034" i="1"/>
  <c r="N1034" i="1" s="1"/>
  <c r="L1217" i="1"/>
  <c r="N1217" i="1" s="1"/>
  <c r="L1219" i="1"/>
  <c r="N1219" i="1" s="1"/>
  <c r="L1162" i="1"/>
  <c r="N1162" i="1" s="1"/>
  <c r="L1229" i="1"/>
  <c r="N1229" i="1" s="1"/>
  <c r="L1185" i="1"/>
  <c r="N1185" i="1" s="1"/>
  <c r="L1243" i="1"/>
  <c r="N1243" i="1" s="1"/>
  <c r="L1151" i="1"/>
  <c r="N1151" i="1" s="1"/>
  <c r="L1049" i="1"/>
  <c r="N1049" i="1" s="1"/>
  <c r="L1037" i="1"/>
  <c r="N1037" i="1" s="1"/>
  <c r="L1010" i="1"/>
  <c r="N1010" i="1" s="1"/>
  <c r="L975" i="1"/>
  <c r="N975" i="1" s="1"/>
  <c r="L1250" i="1"/>
  <c r="N1250" i="1" s="1"/>
  <c r="L1095" i="1"/>
  <c r="N1095" i="1" s="1"/>
  <c r="L1206" i="1"/>
  <c r="N1206" i="1" s="1"/>
  <c r="L1201" i="1"/>
  <c r="N1201" i="1" s="1"/>
  <c r="L1035" i="1"/>
  <c r="N1035" i="1" s="1"/>
  <c r="L1016" i="1"/>
  <c r="N1016" i="1" s="1"/>
  <c r="L1080" i="1"/>
  <c r="N1080" i="1" s="1"/>
  <c r="L1232" i="1"/>
  <c r="N1232" i="1" s="1"/>
  <c r="L1178" i="1"/>
  <c r="N1178" i="1" s="1"/>
  <c r="L1058" i="1"/>
  <c r="N1058" i="1" s="1"/>
  <c r="L1079" i="1"/>
  <c r="N1079" i="1" s="1"/>
  <c r="L1047" i="1"/>
  <c r="N1047" i="1" s="1"/>
  <c r="L1203" i="1"/>
  <c r="N1203" i="1" s="1"/>
  <c r="L1225" i="1"/>
  <c r="N1225" i="1" s="1"/>
  <c r="L1170" i="1"/>
  <c r="N1170" i="1" s="1"/>
  <c r="L1214" i="1"/>
  <c r="N1214" i="1" s="1"/>
  <c r="L1001" i="1"/>
  <c r="N1001" i="1" s="1"/>
  <c r="L1245" i="1"/>
  <c r="N1245" i="1" s="1"/>
  <c r="L1193" i="1"/>
  <c r="N1193" i="1" s="1"/>
  <c r="L1097" i="1"/>
  <c r="N1097" i="1" s="1"/>
  <c r="L1226" i="1"/>
  <c r="N1226" i="1" s="1"/>
  <c r="L1006" i="1"/>
  <c r="N1006" i="1" s="1"/>
  <c r="L1189" i="1"/>
  <c r="N1189" i="1" s="1"/>
  <c r="L997" i="1"/>
  <c r="N997" i="1" s="1"/>
  <c r="L1064" i="1"/>
  <c r="N1064" i="1" s="1"/>
  <c r="L1136" i="1"/>
  <c r="N1136" i="1" s="1"/>
  <c r="L1022" i="1"/>
  <c r="N1022" i="1" s="1"/>
  <c r="L1067" i="1"/>
  <c r="N1067" i="1" s="1"/>
  <c r="L1014" i="1"/>
  <c r="N1014" i="1" s="1"/>
  <c r="L1040" i="1"/>
  <c r="N1040" i="1" s="1"/>
  <c r="L1060" i="1"/>
  <c r="N1060" i="1" s="1"/>
  <c r="L1002" i="1"/>
  <c r="N1002" i="1" s="1"/>
  <c r="L993" i="1"/>
  <c r="N993" i="1" s="1"/>
  <c r="L1208" i="1"/>
  <c r="N1208" i="1" s="1"/>
  <c r="L1116" i="1"/>
  <c r="N1116" i="1" s="1"/>
  <c r="L1260" i="1"/>
  <c r="N1260" i="1" s="1"/>
  <c r="L1247" i="1"/>
  <c r="N1247" i="1" s="1"/>
  <c r="L1242" i="1"/>
  <c r="N1242" i="1" s="1"/>
  <c r="L1253" i="1"/>
  <c r="N1253" i="1" s="1"/>
  <c r="L1246" i="1"/>
  <c r="N1246" i="1" s="1"/>
  <c r="L1133" i="1"/>
  <c r="N1133" i="1" s="1"/>
  <c r="L1143" i="1"/>
  <c r="N1143" i="1" s="1"/>
  <c r="L1145" i="1"/>
  <c r="N1145" i="1" s="1"/>
  <c r="L1068" i="1"/>
  <c r="N1068" i="1" s="1"/>
  <c r="L1187" i="1"/>
  <c r="N1187" i="1" s="1"/>
  <c r="L1141" i="1"/>
  <c r="N1141" i="1" s="1"/>
  <c r="L1159" i="1"/>
  <c r="N1159" i="1" s="1"/>
  <c r="L1164" i="1"/>
  <c r="N1164" i="1" s="1"/>
  <c r="L1043" i="1"/>
  <c r="N1043" i="1" s="1"/>
  <c r="L1062" i="1"/>
  <c r="N1062" i="1" s="1"/>
  <c r="L1038" i="1"/>
  <c r="N1038" i="1" s="1"/>
  <c r="L1207" i="1"/>
  <c r="N1207" i="1" s="1"/>
  <c r="L1180" i="1"/>
  <c r="N1180" i="1" s="1"/>
  <c r="L1075" i="1"/>
  <c r="N1075" i="1" s="1"/>
  <c r="L1190" i="1"/>
  <c r="N1190" i="1" s="1"/>
  <c r="L1224" i="1"/>
  <c r="N1224" i="1" s="1"/>
  <c r="L1153" i="1"/>
  <c r="N1153" i="1" s="1"/>
  <c r="L1108" i="1"/>
  <c r="N1108" i="1" s="1"/>
  <c r="L1044" i="1"/>
  <c r="N1044" i="1" s="1"/>
  <c r="L1036" i="1"/>
  <c r="N1036" i="1" s="1"/>
  <c r="L1046" i="1"/>
  <c r="N1046" i="1" s="1"/>
  <c r="L989" i="1"/>
  <c r="N989" i="1" s="1"/>
  <c r="L991" i="1"/>
  <c r="N991" i="1" s="1"/>
  <c r="L1129" i="1"/>
  <c r="N1129" i="1" s="1"/>
  <c r="L1124" i="1"/>
  <c r="N1124" i="1" s="1"/>
  <c r="L990" i="1"/>
  <c r="N990" i="1" s="1"/>
  <c r="L1078" i="1"/>
  <c r="N1078" i="1" s="1"/>
  <c r="L1053" i="1"/>
  <c r="N1053" i="1" s="1"/>
  <c r="L978" i="1"/>
  <c r="N978" i="1" s="1"/>
  <c r="L1142" i="1"/>
  <c r="N1142" i="1" s="1"/>
  <c r="L1209" i="1"/>
  <c r="N1209" i="1" s="1"/>
  <c r="L1241" i="1"/>
  <c r="N1241" i="1" s="1"/>
  <c r="L1086" i="1"/>
  <c r="N1086" i="1" s="1"/>
  <c r="L1073" i="1"/>
  <c r="N1073" i="1" s="1"/>
  <c r="L1074" i="1"/>
  <c r="N1074" i="1" s="1"/>
  <c r="L1213" i="1"/>
  <c r="N1213" i="1" s="1"/>
  <c r="L998" i="1"/>
  <c r="N998" i="1" s="1"/>
  <c r="L1132" i="1"/>
  <c r="N1132" i="1" s="1"/>
  <c r="L1041" i="1"/>
  <c r="N1041" i="1" s="1"/>
  <c r="L996" i="1"/>
  <c r="N996" i="1" s="1"/>
  <c r="L972" i="1"/>
  <c r="N972" i="1" s="1"/>
  <c r="L1199" i="1"/>
  <c r="N1199" i="1" s="1"/>
  <c r="L1147" i="1"/>
  <c r="N1147" i="1" s="1"/>
  <c r="L1160" i="1"/>
  <c r="N1160" i="1" s="1"/>
  <c r="L1082" i="1"/>
  <c r="N1082" i="1" s="1"/>
  <c r="L1042" i="1"/>
  <c r="N1042" i="1" s="1"/>
  <c r="L1227" i="1"/>
  <c r="N1227" i="1" s="1"/>
  <c r="L1094" i="1"/>
  <c r="N1094" i="1" s="1"/>
  <c r="L980" i="1"/>
  <c r="N980" i="1" s="1"/>
  <c r="L1163" i="1"/>
  <c r="N1163" i="1" s="1"/>
  <c r="L1212" i="1"/>
  <c r="N1212" i="1" s="1"/>
  <c r="L1198" i="1"/>
  <c r="N1198" i="1" s="1"/>
  <c r="L968" i="1"/>
  <c r="N968" i="1" s="1"/>
  <c r="I3" i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" i="1"/>
  <c r="K2" i="1" s="1"/>
  <c r="I20" i="1"/>
  <c r="K20" i="1" s="1"/>
  <c r="I21" i="1"/>
  <c r="K21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61" i="1"/>
  <c r="K61" i="1" s="1"/>
  <c r="I113" i="1"/>
  <c r="K113" i="1" s="1"/>
  <c r="I114" i="1"/>
  <c r="K114" i="1" s="1"/>
  <c r="I39" i="1"/>
  <c r="K39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62" i="1"/>
  <c r="K62" i="1" s="1"/>
  <c r="I122" i="1"/>
  <c r="K122" i="1" s="1"/>
  <c r="I63" i="1"/>
  <c r="K63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40" i="1"/>
  <c r="K40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64" i="1"/>
  <c r="K64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65" i="1"/>
  <c r="K65" i="1" s="1"/>
  <c r="I173" i="1"/>
  <c r="K173" i="1" s="1"/>
  <c r="I174" i="1"/>
  <c r="K174" i="1" s="1"/>
  <c r="I175" i="1"/>
  <c r="K175" i="1" s="1"/>
  <c r="I66" i="1"/>
  <c r="K66" i="1" s="1"/>
  <c r="I176" i="1"/>
  <c r="K176" i="1" s="1"/>
  <c r="I177" i="1"/>
  <c r="K177" i="1" s="1"/>
  <c r="I67" i="1"/>
  <c r="K67" i="1" s="1"/>
  <c r="I68" i="1"/>
  <c r="K68" i="1" s="1"/>
  <c r="I33" i="1"/>
  <c r="K33" i="1" s="1"/>
  <c r="I24" i="1"/>
  <c r="K24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69" i="1"/>
  <c r="K69" i="1" s="1"/>
  <c r="I25" i="1"/>
  <c r="K25" i="1" s="1"/>
  <c r="I188" i="1"/>
  <c r="K188" i="1" s="1"/>
  <c r="I28" i="1"/>
  <c r="K28" i="1" s="1"/>
  <c r="I189" i="1"/>
  <c r="K189" i="1" s="1"/>
  <c r="I190" i="1"/>
  <c r="K190" i="1" s="1"/>
  <c r="I191" i="1"/>
  <c r="K191" i="1" s="1"/>
  <c r="I41" i="1"/>
  <c r="K4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70" i="1"/>
  <c r="K70" i="1" s="1"/>
  <c r="I200" i="1"/>
  <c r="K200" i="1" s="1"/>
  <c r="I201" i="1"/>
  <c r="K201" i="1" s="1"/>
  <c r="I202" i="1"/>
  <c r="K202" i="1" s="1"/>
  <c r="I34" i="1"/>
  <c r="K34" i="1" s="1"/>
  <c r="I71" i="1"/>
  <c r="K71" i="1" s="1"/>
  <c r="I22" i="1"/>
  <c r="K22" i="1" s="1"/>
  <c r="I72" i="1"/>
  <c r="K72" i="1" s="1"/>
  <c r="I42" i="1"/>
  <c r="K42" i="1" s="1"/>
  <c r="I203" i="1"/>
  <c r="K203" i="1" s="1"/>
  <c r="I204" i="1"/>
  <c r="K204" i="1" s="1"/>
  <c r="I73" i="1"/>
  <c r="K73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74" i="1"/>
  <c r="K74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75" i="1"/>
  <c r="K75" i="1" s="1"/>
  <c r="I240" i="1"/>
  <c r="K240" i="1" s="1"/>
  <c r="I76" i="1"/>
  <c r="K76" i="1" s="1"/>
  <c r="I241" i="1"/>
  <c r="K241" i="1" s="1"/>
  <c r="I242" i="1"/>
  <c r="K242" i="1" s="1"/>
  <c r="I243" i="1"/>
  <c r="K243" i="1" s="1"/>
  <c r="I77" i="1"/>
  <c r="K77" i="1" s="1"/>
  <c r="I244" i="1"/>
  <c r="K244" i="1" s="1"/>
  <c r="I245" i="1"/>
  <c r="K245" i="1" s="1"/>
  <c r="I35" i="1"/>
  <c r="K3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43" i="1"/>
  <c r="K43" i="1" s="1"/>
  <c r="I261" i="1"/>
  <c r="K261" i="1" s="1"/>
  <c r="I262" i="1"/>
  <c r="K262" i="1" s="1"/>
  <c r="I44" i="1"/>
  <c r="K44" i="1" s="1"/>
  <c r="I263" i="1"/>
  <c r="K263" i="1" s="1"/>
  <c r="I264" i="1"/>
  <c r="K264" i="1" s="1"/>
  <c r="I30" i="1"/>
  <c r="K30" i="1" s="1"/>
  <c r="I265" i="1"/>
  <c r="K265" i="1" s="1"/>
  <c r="I266" i="1"/>
  <c r="K266" i="1" s="1"/>
  <c r="I45" i="1"/>
  <c r="K45" i="1" s="1"/>
  <c r="I267" i="1"/>
  <c r="K267" i="1" s="1"/>
  <c r="I268" i="1"/>
  <c r="K268" i="1" s="1"/>
  <c r="I269" i="1"/>
  <c r="K269" i="1" s="1"/>
  <c r="I78" i="1"/>
  <c r="K78" i="1" s="1"/>
  <c r="I79" i="1"/>
  <c r="K79" i="1" s="1"/>
  <c r="I270" i="1"/>
  <c r="K270" i="1" s="1"/>
  <c r="I271" i="1"/>
  <c r="K271" i="1" s="1"/>
  <c r="I272" i="1"/>
  <c r="K272" i="1" s="1"/>
  <c r="I273" i="1"/>
  <c r="K273" i="1" s="1"/>
  <c r="I80" i="1"/>
  <c r="K80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31" i="1"/>
  <c r="K31" i="1" s="1"/>
  <c r="I282" i="1"/>
  <c r="K282" i="1" s="1"/>
  <c r="I283" i="1"/>
  <c r="K283" i="1" s="1"/>
  <c r="I284" i="1"/>
  <c r="K284" i="1" s="1"/>
  <c r="I285" i="1"/>
  <c r="K285" i="1" s="1"/>
  <c r="I286" i="1"/>
  <c r="K286" i="1" s="1"/>
  <c r="I81" i="1"/>
  <c r="K81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46" i="1"/>
  <c r="K46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82" i="1"/>
  <c r="K82" i="1" s="1"/>
  <c r="I318" i="1"/>
  <c r="K318" i="1" s="1"/>
  <c r="I319" i="1"/>
  <c r="K319" i="1" s="1"/>
  <c r="I320" i="1"/>
  <c r="K320" i="1" s="1"/>
  <c r="I47" i="1"/>
  <c r="K47" i="1" s="1"/>
  <c r="I321" i="1"/>
  <c r="K321" i="1" s="1"/>
  <c r="I83" i="1"/>
  <c r="K83" i="1" s="1"/>
  <c r="I84" i="1"/>
  <c r="K84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48" i="1"/>
  <c r="K48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6" i="1"/>
  <c r="K36" i="1" s="1"/>
  <c r="I345" i="1"/>
  <c r="K345" i="1" s="1"/>
  <c r="I346" i="1"/>
  <c r="K346" i="1" s="1"/>
  <c r="I347" i="1"/>
  <c r="K347" i="1" s="1"/>
  <c r="I348" i="1"/>
  <c r="K348" i="1" s="1"/>
  <c r="I349" i="1"/>
  <c r="K349" i="1" s="1"/>
  <c r="I350" i="1"/>
  <c r="K350" i="1" s="1"/>
  <c r="I85" i="1"/>
  <c r="K85" i="1" s="1"/>
  <c r="I351" i="1"/>
  <c r="K351" i="1" s="1"/>
  <c r="I86" i="1"/>
  <c r="K86" i="1" s="1"/>
  <c r="I352" i="1"/>
  <c r="K352" i="1" s="1"/>
  <c r="I353" i="1"/>
  <c r="K353" i="1" s="1"/>
  <c r="I87" i="1"/>
  <c r="K87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26" i="1"/>
  <c r="K26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88" i="1"/>
  <c r="K88" i="1" s="1"/>
  <c r="I378" i="1"/>
  <c r="K378" i="1" s="1"/>
  <c r="I37" i="1"/>
  <c r="K37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I388" i="1"/>
  <c r="K388" i="1" s="1"/>
  <c r="I389" i="1"/>
  <c r="K389" i="1" s="1"/>
  <c r="I89" i="1"/>
  <c r="K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90" i="1"/>
  <c r="K90" i="1" s="1"/>
  <c r="I91" i="1"/>
  <c r="K91" i="1" s="1"/>
  <c r="I396" i="1"/>
  <c r="K396" i="1" s="1"/>
  <c r="I397" i="1"/>
  <c r="K397" i="1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92" i="1"/>
  <c r="K92" i="1" s="1"/>
  <c r="I405" i="1"/>
  <c r="K405" i="1" s="1"/>
  <c r="I406" i="1"/>
  <c r="K406" i="1" s="1"/>
  <c r="I407" i="1"/>
  <c r="K407" i="1" s="1"/>
  <c r="I93" i="1"/>
  <c r="K93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94" i="1"/>
  <c r="K94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95" i="1"/>
  <c r="K95" i="1" s="1"/>
  <c r="I429" i="1"/>
  <c r="K429" i="1" s="1"/>
  <c r="I96" i="1"/>
  <c r="K96" i="1" s="1"/>
  <c r="I430" i="1"/>
  <c r="K430" i="1" s="1"/>
  <c r="I431" i="1"/>
  <c r="K431" i="1" s="1"/>
  <c r="I23" i="1"/>
  <c r="K23" i="1" s="1"/>
  <c r="I432" i="1"/>
  <c r="K432" i="1" s="1"/>
  <c r="I433" i="1"/>
  <c r="K433" i="1" s="1"/>
  <c r="I434" i="1"/>
  <c r="K434" i="1" s="1"/>
  <c r="I435" i="1"/>
  <c r="K435" i="1" s="1"/>
  <c r="I436" i="1"/>
  <c r="K436" i="1" s="1"/>
  <c r="I49" i="1"/>
  <c r="K49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K447" i="1" s="1"/>
  <c r="I97" i="1"/>
  <c r="K97" i="1" s="1"/>
  <c r="I448" i="1"/>
  <c r="K448" i="1" s="1"/>
  <c r="I98" i="1"/>
  <c r="K98" i="1" s="1"/>
  <c r="I449" i="1"/>
  <c r="K449" i="1" s="1"/>
  <c r="I450" i="1"/>
  <c r="K450" i="1" s="1"/>
  <c r="I451" i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27" i="1"/>
  <c r="K27" i="1" s="1"/>
  <c r="I466" i="1"/>
  <c r="K466" i="1" s="1"/>
  <c r="I467" i="1"/>
  <c r="K467" i="1" s="1"/>
  <c r="I50" i="1"/>
  <c r="K50" i="1" s="1"/>
  <c r="I468" i="1"/>
  <c r="K468" i="1" s="1"/>
  <c r="I469" i="1"/>
  <c r="K469" i="1" s="1"/>
  <c r="I470" i="1"/>
  <c r="K470" i="1" s="1"/>
  <c r="I51" i="1"/>
  <c r="K51" i="1" s="1"/>
  <c r="I471" i="1"/>
  <c r="K471" i="1" s="1"/>
  <c r="I52" i="1"/>
  <c r="K52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K479" i="1" s="1"/>
  <c r="I480" i="1"/>
  <c r="K480" i="1" s="1"/>
  <c r="I32" i="1"/>
  <c r="K32" i="1" s="1"/>
  <c r="I53" i="1"/>
  <c r="K53" i="1" s="1"/>
  <c r="I481" i="1"/>
  <c r="K481" i="1" s="1"/>
  <c r="I482" i="1"/>
  <c r="K482" i="1" s="1"/>
  <c r="I483" i="1"/>
  <c r="K483" i="1" s="1"/>
  <c r="I38" i="1"/>
  <c r="K38" i="1" s="1"/>
  <c r="I484" i="1"/>
  <c r="K484" i="1" s="1"/>
  <c r="I54" i="1"/>
  <c r="K54" i="1" s="1"/>
  <c r="I485" i="1"/>
  <c r="K485" i="1" s="1"/>
  <c r="I486" i="1"/>
  <c r="K486" i="1" s="1"/>
  <c r="I99" i="1"/>
  <c r="K99" i="1" s="1"/>
  <c r="I487" i="1"/>
  <c r="K487" i="1" s="1"/>
  <c r="I488" i="1"/>
  <c r="K488" i="1" s="1"/>
  <c r="I489" i="1"/>
  <c r="K489" i="1" s="1"/>
  <c r="I490" i="1"/>
  <c r="K490" i="1" s="1"/>
  <c r="I491" i="1"/>
  <c r="K491" i="1" s="1"/>
  <c r="I29" i="1"/>
  <c r="K29" i="1" s="1"/>
  <c r="I492" i="1"/>
  <c r="K492" i="1" s="1"/>
  <c r="I100" i="1"/>
  <c r="K100" i="1" s="1"/>
  <c r="I493" i="1"/>
  <c r="K493" i="1" s="1"/>
  <c r="I494" i="1"/>
  <c r="K494" i="1" s="1"/>
  <c r="I55" i="1"/>
  <c r="K55" i="1" s="1"/>
  <c r="I495" i="1"/>
  <c r="K495" i="1" s="1"/>
  <c r="I496" i="1"/>
  <c r="K496" i="1" s="1"/>
  <c r="I497" i="1"/>
  <c r="K497" i="1" s="1"/>
  <c r="I498" i="1"/>
  <c r="K498" i="1" s="1"/>
  <c r="I499" i="1"/>
  <c r="K499" i="1" s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101" i="1"/>
  <c r="K101" i="1" s="1"/>
  <c r="I56" i="1"/>
  <c r="K56" i="1" s="1"/>
  <c r="I508" i="1"/>
  <c r="K508" i="1" s="1"/>
  <c r="I509" i="1"/>
  <c r="K509" i="1" s="1"/>
  <c r="I510" i="1"/>
  <c r="K510" i="1" s="1"/>
  <c r="I511" i="1"/>
  <c r="K511" i="1" s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K531" i="1" s="1"/>
  <c r="I532" i="1"/>
  <c r="K532" i="1" s="1"/>
  <c r="I533" i="1"/>
  <c r="K533" i="1" s="1"/>
  <c r="I534" i="1"/>
  <c r="K534" i="1" s="1"/>
  <c r="I57" i="1"/>
  <c r="K57" i="1" s="1"/>
  <c r="I535" i="1"/>
  <c r="K535" i="1" s="1"/>
  <c r="I536" i="1"/>
  <c r="K536" i="1" s="1"/>
  <c r="I537" i="1"/>
  <c r="K537" i="1" s="1"/>
  <c r="I102" i="1"/>
  <c r="K102" i="1" s="1"/>
  <c r="I538" i="1"/>
  <c r="K538" i="1" s="1"/>
  <c r="I539" i="1"/>
  <c r="K539" i="1" s="1"/>
  <c r="I103" i="1"/>
  <c r="K103" i="1" s="1"/>
  <c r="I540" i="1"/>
  <c r="K540" i="1" s="1"/>
  <c r="I541" i="1"/>
  <c r="K541" i="1" s="1"/>
  <c r="I542" i="1"/>
  <c r="K542" i="1" s="1"/>
  <c r="I543" i="1"/>
  <c r="K543" i="1" s="1"/>
  <c r="I544" i="1"/>
  <c r="K544" i="1" s="1"/>
  <c r="I545" i="1"/>
  <c r="K545" i="1" s="1"/>
  <c r="I546" i="1"/>
  <c r="K546" i="1" s="1"/>
  <c r="I547" i="1"/>
  <c r="K547" i="1" s="1"/>
  <c r="I58" i="1"/>
  <c r="K58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K559" i="1" s="1"/>
  <c r="I59" i="1"/>
  <c r="K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104" i="1"/>
  <c r="K104" i="1" s="1"/>
  <c r="I571" i="1"/>
  <c r="K571" i="1" s="1"/>
  <c r="I572" i="1"/>
  <c r="K572" i="1" s="1"/>
  <c r="I573" i="1"/>
  <c r="K573" i="1" s="1"/>
  <c r="I60" i="1"/>
  <c r="K60" i="1" s="1"/>
  <c r="I574" i="1"/>
  <c r="K574" i="1" s="1"/>
  <c r="I575" i="1"/>
  <c r="K575" i="1" s="1"/>
  <c r="I105" i="1"/>
  <c r="K105" i="1" s="1"/>
  <c r="I576" i="1"/>
  <c r="K576" i="1" s="1"/>
  <c r="I577" i="1"/>
  <c r="K577" i="1" s="1"/>
  <c r="I578" i="1"/>
  <c r="K578" i="1" s="1"/>
  <c r="I579" i="1"/>
  <c r="K579" i="1" s="1"/>
  <c r="I580" i="1"/>
  <c r="K580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583" i="1"/>
  <c r="K583" i="1" s="1"/>
  <c r="I629" i="1"/>
  <c r="K629" i="1" s="1"/>
  <c r="I630" i="1"/>
  <c r="K630" i="1" s="1"/>
  <c r="I631" i="1"/>
  <c r="K631" i="1" s="1"/>
  <c r="I632" i="1"/>
  <c r="K632" i="1" s="1"/>
  <c r="I585" i="1"/>
  <c r="K585" i="1" s="1"/>
  <c r="I633" i="1"/>
  <c r="K633" i="1" s="1"/>
  <c r="I599" i="1"/>
  <c r="K599" i="1" s="1"/>
  <c r="I634" i="1"/>
  <c r="K634" i="1" s="1"/>
  <c r="I635" i="1"/>
  <c r="K635" i="1" s="1"/>
  <c r="I636" i="1"/>
  <c r="K636" i="1" s="1"/>
  <c r="I637" i="1"/>
  <c r="K637" i="1" s="1"/>
  <c r="I638" i="1"/>
  <c r="K638" i="1" s="1"/>
  <c r="I639" i="1"/>
  <c r="K639" i="1" s="1"/>
  <c r="I640" i="1"/>
  <c r="K640" i="1" s="1"/>
  <c r="I641" i="1"/>
  <c r="K641" i="1" s="1"/>
  <c r="I642" i="1"/>
  <c r="K642" i="1" s="1"/>
  <c r="I600" i="1"/>
  <c r="K600" i="1" s="1"/>
  <c r="I601" i="1"/>
  <c r="K601" i="1" s="1"/>
  <c r="I602" i="1"/>
  <c r="K602" i="1" s="1"/>
  <c r="I643" i="1"/>
  <c r="K643" i="1" s="1"/>
  <c r="I644" i="1"/>
  <c r="K644" i="1" s="1"/>
  <c r="I590" i="1"/>
  <c r="K590" i="1" s="1"/>
  <c r="I645" i="1"/>
  <c r="K645" i="1" s="1"/>
  <c r="I646" i="1"/>
  <c r="K646" i="1" s="1"/>
  <c r="I647" i="1"/>
  <c r="K647" i="1" s="1"/>
  <c r="I648" i="1"/>
  <c r="K648" i="1" s="1"/>
  <c r="I649" i="1"/>
  <c r="K649" i="1" s="1"/>
  <c r="I650" i="1"/>
  <c r="K650" i="1" s="1"/>
  <c r="I603" i="1"/>
  <c r="K603" i="1" s="1"/>
  <c r="I651" i="1"/>
  <c r="K651" i="1" s="1"/>
  <c r="I652" i="1"/>
  <c r="K652" i="1" s="1"/>
  <c r="I653" i="1"/>
  <c r="K653" i="1" s="1"/>
  <c r="I591" i="1"/>
  <c r="K591" i="1" s="1"/>
  <c r="I654" i="1"/>
  <c r="K654" i="1" s="1"/>
  <c r="I655" i="1"/>
  <c r="K655" i="1" s="1"/>
  <c r="I604" i="1"/>
  <c r="K604" i="1" s="1"/>
  <c r="I656" i="1"/>
  <c r="K656" i="1" s="1"/>
  <c r="I657" i="1"/>
  <c r="K657" i="1" s="1"/>
  <c r="I605" i="1"/>
  <c r="K605" i="1" s="1"/>
  <c r="I658" i="1"/>
  <c r="K658" i="1" s="1"/>
  <c r="I659" i="1"/>
  <c r="K659" i="1" s="1"/>
  <c r="I606" i="1"/>
  <c r="K606" i="1" s="1"/>
  <c r="I607" i="1"/>
  <c r="K607" i="1" s="1"/>
  <c r="I660" i="1"/>
  <c r="K660" i="1" s="1"/>
  <c r="I661" i="1"/>
  <c r="K661" i="1" s="1"/>
  <c r="I662" i="1"/>
  <c r="K662" i="1" s="1"/>
  <c r="I663" i="1"/>
  <c r="K663" i="1" s="1"/>
  <c r="I664" i="1"/>
  <c r="K664" i="1" s="1"/>
  <c r="I665" i="1"/>
  <c r="K665" i="1" s="1"/>
  <c r="I666" i="1"/>
  <c r="K666" i="1" s="1"/>
  <c r="I667" i="1"/>
  <c r="K667" i="1" s="1"/>
  <c r="I668" i="1"/>
  <c r="K668" i="1" s="1"/>
  <c r="I669" i="1"/>
  <c r="K669" i="1" s="1"/>
  <c r="I670" i="1"/>
  <c r="K670" i="1" s="1"/>
  <c r="I671" i="1"/>
  <c r="K671" i="1" s="1"/>
  <c r="I586" i="1"/>
  <c r="K586" i="1" s="1"/>
  <c r="I672" i="1"/>
  <c r="K672" i="1" s="1"/>
  <c r="I673" i="1"/>
  <c r="K673" i="1" s="1"/>
  <c r="I587" i="1"/>
  <c r="K587" i="1" s="1"/>
  <c r="I674" i="1"/>
  <c r="K674" i="1" s="1"/>
  <c r="I588" i="1"/>
  <c r="K588" i="1" s="1"/>
  <c r="I675" i="1"/>
  <c r="K675" i="1" s="1"/>
  <c r="I676" i="1"/>
  <c r="K676" i="1" s="1"/>
  <c r="I677" i="1"/>
  <c r="K677" i="1" s="1"/>
  <c r="I678" i="1"/>
  <c r="K678" i="1" s="1"/>
  <c r="I679" i="1"/>
  <c r="K679" i="1" s="1"/>
  <c r="I680" i="1"/>
  <c r="K680" i="1" s="1"/>
  <c r="I681" i="1"/>
  <c r="K681" i="1" s="1"/>
  <c r="I682" i="1"/>
  <c r="K682" i="1" s="1"/>
  <c r="I683" i="1"/>
  <c r="K683" i="1" s="1"/>
  <c r="I684" i="1"/>
  <c r="K684" i="1" s="1"/>
  <c r="I685" i="1"/>
  <c r="K685" i="1" s="1"/>
  <c r="I608" i="1"/>
  <c r="K608" i="1" s="1"/>
  <c r="I686" i="1"/>
  <c r="K686" i="1" s="1"/>
  <c r="I687" i="1"/>
  <c r="K687" i="1" s="1"/>
  <c r="I688" i="1"/>
  <c r="K688" i="1" s="1"/>
  <c r="I689" i="1"/>
  <c r="K689" i="1" s="1"/>
  <c r="I690" i="1"/>
  <c r="K690" i="1" s="1"/>
  <c r="I584" i="1"/>
  <c r="K584" i="1" s="1"/>
  <c r="I691" i="1"/>
  <c r="K691" i="1" s="1"/>
  <c r="I692" i="1"/>
  <c r="K692" i="1" s="1"/>
  <c r="I592" i="1"/>
  <c r="K592" i="1" s="1"/>
  <c r="I693" i="1"/>
  <c r="K693" i="1" s="1"/>
  <c r="I694" i="1"/>
  <c r="K694" i="1" s="1"/>
  <c r="I581" i="1"/>
  <c r="K581" i="1" s="1"/>
  <c r="I695" i="1"/>
  <c r="K695" i="1" s="1"/>
  <c r="I696" i="1"/>
  <c r="K696" i="1" s="1"/>
  <c r="I697" i="1"/>
  <c r="K697" i="1" s="1"/>
  <c r="I698" i="1"/>
  <c r="K698" i="1" s="1"/>
  <c r="I699" i="1"/>
  <c r="K699" i="1" s="1"/>
  <c r="I700" i="1"/>
  <c r="K700" i="1" s="1"/>
  <c r="I701" i="1"/>
  <c r="K701" i="1" s="1"/>
  <c r="I609" i="1"/>
  <c r="K609" i="1" s="1"/>
  <c r="I702" i="1"/>
  <c r="K702" i="1" s="1"/>
  <c r="I703" i="1"/>
  <c r="K703" i="1" s="1"/>
  <c r="I704" i="1"/>
  <c r="K704" i="1" s="1"/>
  <c r="I705" i="1"/>
  <c r="K705" i="1" s="1"/>
  <c r="I706" i="1"/>
  <c r="K706" i="1" s="1"/>
  <c r="I707" i="1"/>
  <c r="K707" i="1" s="1"/>
  <c r="I708" i="1"/>
  <c r="K708" i="1" s="1"/>
  <c r="I582" i="1"/>
  <c r="K582" i="1" s="1"/>
  <c r="I610" i="1"/>
  <c r="K610" i="1" s="1"/>
  <c r="I593" i="1"/>
  <c r="K593" i="1" s="1"/>
  <c r="I709" i="1"/>
  <c r="K709" i="1" s="1"/>
  <c r="I710" i="1"/>
  <c r="K710" i="1" s="1"/>
  <c r="I711" i="1"/>
  <c r="K711" i="1" s="1"/>
  <c r="I712" i="1"/>
  <c r="K712" i="1" s="1"/>
  <c r="I713" i="1"/>
  <c r="K713" i="1" s="1"/>
  <c r="I714" i="1"/>
  <c r="K714" i="1" s="1"/>
  <c r="I715" i="1"/>
  <c r="K715" i="1" s="1"/>
  <c r="I716" i="1"/>
  <c r="K716" i="1" s="1"/>
  <c r="I717" i="1"/>
  <c r="K717" i="1" s="1"/>
  <c r="I718" i="1"/>
  <c r="K718" i="1" s="1"/>
  <c r="I719" i="1"/>
  <c r="K719" i="1" s="1"/>
  <c r="I611" i="1"/>
  <c r="K611" i="1" s="1"/>
  <c r="I594" i="1"/>
  <c r="K594" i="1" s="1"/>
  <c r="I720" i="1"/>
  <c r="K720" i="1" s="1"/>
  <c r="I721" i="1"/>
  <c r="K721" i="1" s="1"/>
  <c r="I722" i="1"/>
  <c r="K722" i="1" s="1"/>
  <c r="I723" i="1"/>
  <c r="K723" i="1" s="1"/>
  <c r="I724" i="1"/>
  <c r="K724" i="1" s="1"/>
  <c r="I725" i="1"/>
  <c r="K725" i="1" s="1"/>
  <c r="I726" i="1"/>
  <c r="K726" i="1" s="1"/>
  <c r="I727" i="1"/>
  <c r="K727" i="1" s="1"/>
  <c r="I728" i="1"/>
  <c r="K728" i="1" s="1"/>
  <c r="I729" i="1"/>
  <c r="K729" i="1" s="1"/>
  <c r="I730" i="1"/>
  <c r="K730" i="1" s="1"/>
  <c r="I612" i="1"/>
  <c r="K612" i="1" s="1"/>
  <c r="I613" i="1"/>
  <c r="K613" i="1" s="1"/>
  <c r="I731" i="1"/>
  <c r="K731" i="1" s="1"/>
  <c r="I732" i="1"/>
  <c r="K732" i="1" s="1"/>
  <c r="I733" i="1"/>
  <c r="K733" i="1" s="1"/>
  <c r="I734" i="1"/>
  <c r="K734" i="1" s="1"/>
  <c r="I595" i="1"/>
  <c r="K595" i="1" s="1"/>
  <c r="I614" i="1"/>
  <c r="K614" i="1" s="1"/>
  <c r="I735" i="1"/>
  <c r="K735" i="1" s="1"/>
  <c r="I736" i="1"/>
  <c r="K736" i="1" s="1"/>
  <c r="I596" i="1"/>
  <c r="K596" i="1" s="1"/>
  <c r="I737" i="1"/>
  <c r="K737" i="1" s="1"/>
  <c r="I615" i="1"/>
  <c r="K615" i="1" s="1"/>
  <c r="I616" i="1"/>
  <c r="K616" i="1" s="1"/>
  <c r="I738" i="1"/>
  <c r="K738" i="1" s="1"/>
  <c r="I739" i="1"/>
  <c r="K739" i="1" s="1"/>
  <c r="I740" i="1"/>
  <c r="K740" i="1" s="1"/>
  <c r="I741" i="1"/>
  <c r="K741" i="1" s="1"/>
  <c r="I742" i="1"/>
  <c r="K742" i="1" s="1"/>
  <c r="I743" i="1"/>
  <c r="K743" i="1" s="1"/>
  <c r="I744" i="1"/>
  <c r="K744" i="1" s="1"/>
  <c r="I745" i="1"/>
  <c r="K745" i="1" s="1"/>
  <c r="I617" i="1"/>
  <c r="K617" i="1" s="1"/>
  <c r="I746" i="1"/>
  <c r="K746" i="1" s="1"/>
  <c r="I747" i="1"/>
  <c r="K747" i="1" s="1"/>
  <c r="I748" i="1"/>
  <c r="K748" i="1" s="1"/>
  <c r="I618" i="1"/>
  <c r="K618" i="1" s="1"/>
  <c r="I597" i="1"/>
  <c r="K597" i="1" s="1"/>
  <c r="I749" i="1"/>
  <c r="K749" i="1" s="1"/>
  <c r="I750" i="1"/>
  <c r="K750" i="1" s="1"/>
  <c r="I751" i="1"/>
  <c r="K751" i="1" s="1"/>
  <c r="I752" i="1"/>
  <c r="K752" i="1" s="1"/>
  <c r="I753" i="1"/>
  <c r="K753" i="1" s="1"/>
  <c r="I754" i="1"/>
  <c r="K754" i="1" s="1"/>
  <c r="I755" i="1"/>
  <c r="K755" i="1" s="1"/>
  <c r="I756" i="1"/>
  <c r="K756" i="1" s="1"/>
  <c r="I757" i="1"/>
  <c r="K757" i="1" s="1"/>
  <c r="I758" i="1"/>
  <c r="K758" i="1" s="1"/>
  <c r="I759" i="1"/>
  <c r="K759" i="1" s="1"/>
  <c r="I760" i="1"/>
  <c r="K760" i="1" s="1"/>
  <c r="I761" i="1"/>
  <c r="K761" i="1" s="1"/>
  <c r="I762" i="1"/>
  <c r="K762" i="1" s="1"/>
  <c r="I763" i="1"/>
  <c r="K763" i="1" s="1"/>
  <c r="I764" i="1"/>
  <c r="K764" i="1" s="1"/>
  <c r="I765" i="1"/>
  <c r="K765" i="1" s="1"/>
  <c r="I766" i="1"/>
  <c r="K766" i="1" s="1"/>
  <c r="I767" i="1"/>
  <c r="K767" i="1" s="1"/>
  <c r="I768" i="1"/>
  <c r="K768" i="1" s="1"/>
  <c r="I769" i="1"/>
  <c r="K769" i="1" s="1"/>
  <c r="I770" i="1"/>
  <c r="K770" i="1" s="1"/>
  <c r="I619" i="1"/>
  <c r="K619" i="1" s="1"/>
  <c r="I771" i="1"/>
  <c r="K771" i="1" s="1"/>
  <c r="I772" i="1"/>
  <c r="K772" i="1" s="1"/>
  <c r="I620" i="1"/>
  <c r="K620" i="1" s="1"/>
  <c r="I621" i="1"/>
  <c r="K621" i="1" s="1"/>
  <c r="I773" i="1"/>
  <c r="K773" i="1" s="1"/>
  <c r="I774" i="1"/>
  <c r="K774" i="1" s="1"/>
  <c r="I775" i="1"/>
  <c r="K775" i="1" s="1"/>
  <c r="I776" i="1"/>
  <c r="K776" i="1" s="1"/>
  <c r="I777" i="1"/>
  <c r="K777" i="1" s="1"/>
  <c r="I778" i="1"/>
  <c r="K778" i="1" s="1"/>
  <c r="I779" i="1"/>
  <c r="K779" i="1" s="1"/>
  <c r="I780" i="1"/>
  <c r="K780" i="1" s="1"/>
  <c r="I781" i="1"/>
  <c r="K781" i="1" s="1"/>
  <c r="I782" i="1"/>
  <c r="K782" i="1" s="1"/>
  <c r="I622" i="1"/>
  <c r="K622" i="1" s="1"/>
  <c r="I783" i="1"/>
  <c r="K783" i="1" s="1"/>
  <c r="I784" i="1"/>
  <c r="K784" i="1" s="1"/>
  <c r="I598" i="1"/>
  <c r="K598" i="1" s="1"/>
  <c r="I785" i="1"/>
  <c r="K785" i="1" s="1"/>
  <c r="I786" i="1"/>
  <c r="K786" i="1" s="1"/>
  <c r="I589" i="1"/>
  <c r="K589" i="1" s="1"/>
  <c r="I787" i="1"/>
  <c r="K787" i="1" s="1"/>
  <c r="I788" i="1"/>
  <c r="K788" i="1" s="1"/>
  <c r="I789" i="1"/>
  <c r="K789" i="1" s="1"/>
  <c r="I790" i="1"/>
  <c r="K790" i="1" s="1"/>
  <c r="I791" i="1"/>
  <c r="K791" i="1" s="1"/>
  <c r="I792" i="1"/>
  <c r="K792" i="1" s="1"/>
  <c r="I793" i="1"/>
  <c r="K793" i="1" s="1"/>
  <c r="I794" i="1"/>
  <c r="K794" i="1" s="1"/>
  <c r="I795" i="1"/>
  <c r="K795" i="1" s="1"/>
  <c r="I796" i="1"/>
  <c r="K796" i="1" s="1"/>
  <c r="I797" i="1"/>
  <c r="K797" i="1" s="1"/>
  <c r="I798" i="1"/>
  <c r="K798" i="1" s="1"/>
  <c r="I799" i="1"/>
  <c r="K799" i="1" s="1"/>
  <c r="I800" i="1"/>
  <c r="K800" i="1" s="1"/>
  <c r="I834" i="1"/>
  <c r="K834" i="1" s="1"/>
  <c r="I835" i="1"/>
  <c r="K835" i="1" s="1"/>
  <c r="I807" i="1"/>
  <c r="K807" i="1" s="1"/>
  <c r="I836" i="1"/>
  <c r="K836" i="1" s="1"/>
  <c r="I837" i="1"/>
  <c r="K837" i="1" s="1"/>
  <c r="I804" i="1"/>
  <c r="K804" i="1" s="1"/>
  <c r="I838" i="1"/>
  <c r="K838" i="1" s="1"/>
  <c r="I839" i="1"/>
  <c r="K839" i="1" s="1"/>
  <c r="I840" i="1"/>
  <c r="K840" i="1" s="1"/>
  <c r="I814" i="1"/>
  <c r="K814" i="1" s="1"/>
  <c r="I808" i="1"/>
  <c r="K808" i="1" s="1"/>
  <c r="I841" i="1"/>
  <c r="K841" i="1" s="1"/>
  <c r="I842" i="1"/>
  <c r="K842" i="1" s="1"/>
  <c r="I843" i="1"/>
  <c r="K843" i="1" s="1"/>
  <c r="I844" i="1"/>
  <c r="K844" i="1" s="1"/>
  <c r="I815" i="1"/>
  <c r="K815" i="1" s="1"/>
  <c r="I845" i="1"/>
  <c r="K845" i="1" s="1"/>
  <c r="I816" i="1"/>
  <c r="K816" i="1" s="1"/>
  <c r="I846" i="1"/>
  <c r="K846" i="1" s="1"/>
  <c r="I847" i="1"/>
  <c r="K847" i="1" s="1"/>
  <c r="I817" i="1"/>
  <c r="K817" i="1" s="1"/>
  <c r="I848" i="1"/>
  <c r="K848" i="1" s="1"/>
  <c r="I849" i="1"/>
  <c r="K849" i="1" s="1"/>
  <c r="I802" i="1"/>
  <c r="K802" i="1" s="1"/>
  <c r="I850" i="1"/>
  <c r="K850" i="1" s="1"/>
  <c r="I851" i="1"/>
  <c r="K851" i="1" s="1"/>
  <c r="I852" i="1"/>
  <c r="K852" i="1" s="1"/>
  <c r="I853" i="1"/>
  <c r="K853" i="1" s="1"/>
  <c r="I854" i="1"/>
  <c r="K854" i="1" s="1"/>
  <c r="I855" i="1"/>
  <c r="K855" i="1" s="1"/>
  <c r="I818" i="1"/>
  <c r="K818" i="1" s="1"/>
  <c r="I856" i="1"/>
  <c r="K856" i="1" s="1"/>
  <c r="I857" i="1"/>
  <c r="K857" i="1" s="1"/>
  <c r="I819" i="1"/>
  <c r="K819" i="1" s="1"/>
  <c r="I858" i="1"/>
  <c r="K858" i="1" s="1"/>
  <c r="I859" i="1"/>
  <c r="K859" i="1" s="1"/>
  <c r="I860" i="1"/>
  <c r="K860" i="1" s="1"/>
  <c r="I861" i="1"/>
  <c r="K861" i="1" s="1"/>
  <c r="I820" i="1"/>
  <c r="K820" i="1" s="1"/>
  <c r="I862" i="1"/>
  <c r="K862" i="1" s="1"/>
  <c r="I863" i="1"/>
  <c r="K863" i="1" s="1"/>
  <c r="I864" i="1"/>
  <c r="K864" i="1" s="1"/>
  <c r="I865" i="1"/>
  <c r="K865" i="1" s="1"/>
  <c r="I866" i="1"/>
  <c r="K866" i="1" s="1"/>
  <c r="I867" i="1"/>
  <c r="K867" i="1" s="1"/>
  <c r="I868" i="1"/>
  <c r="K868" i="1" s="1"/>
  <c r="I869" i="1"/>
  <c r="K869" i="1" s="1"/>
  <c r="I870" i="1"/>
  <c r="K870" i="1" s="1"/>
  <c r="I871" i="1"/>
  <c r="K871" i="1" s="1"/>
  <c r="I809" i="1"/>
  <c r="K809" i="1" s="1"/>
  <c r="I872" i="1"/>
  <c r="K872" i="1" s="1"/>
  <c r="I873" i="1"/>
  <c r="K873" i="1" s="1"/>
  <c r="I874" i="1"/>
  <c r="K874" i="1" s="1"/>
  <c r="I875" i="1"/>
  <c r="K875" i="1" s="1"/>
  <c r="I821" i="1"/>
  <c r="K821" i="1" s="1"/>
  <c r="I876" i="1"/>
  <c r="K876" i="1" s="1"/>
  <c r="I877" i="1"/>
  <c r="K877" i="1" s="1"/>
  <c r="I878" i="1"/>
  <c r="K878" i="1" s="1"/>
  <c r="I879" i="1"/>
  <c r="K879" i="1" s="1"/>
  <c r="I880" i="1"/>
  <c r="K880" i="1" s="1"/>
  <c r="I822" i="1"/>
  <c r="K822" i="1" s="1"/>
  <c r="I810" i="1"/>
  <c r="K810" i="1" s="1"/>
  <c r="I811" i="1"/>
  <c r="K811" i="1" s="1"/>
  <c r="I881" i="1"/>
  <c r="K881" i="1" s="1"/>
  <c r="I882" i="1"/>
  <c r="K882" i="1" s="1"/>
  <c r="I805" i="1"/>
  <c r="K805" i="1" s="1"/>
  <c r="I883" i="1"/>
  <c r="K883" i="1" s="1"/>
  <c r="I884" i="1"/>
  <c r="K884" i="1" s="1"/>
  <c r="I823" i="1"/>
  <c r="K823" i="1" s="1"/>
  <c r="I824" i="1"/>
  <c r="K824" i="1" s="1"/>
  <c r="I825" i="1"/>
  <c r="K825" i="1" s="1"/>
  <c r="I885" i="1"/>
  <c r="K885" i="1" s="1"/>
  <c r="I886" i="1"/>
  <c r="K886" i="1" s="1"/>
  <c r="I887" i="1"/>
  <c r="K887" i="1" s="1"/>
  <c r="I888" i="1"/>
  <c r="K888" i="1" s="1"/>
  <c r="I889" i="1"/>
  <c r="K889" i="1" s="1"/>
  <c r="I890" i="1"/>
  <c r="K890" i="1" s="1"/>
  <c r="I891" i="1"/>
  <c r="K891" i="1" s="1"/>
  <c r="I892" i="1"/>
  <c r="K892" i="1" s="1"/>
  <c r="I893" i="1"/>
  <c r="K893" i="1" s="1"/>
  <c r="I894" i="1"/>
  <c r="K894" i="1" s="1"/>
  <c r="I895" i="1"/>
  <c r="K895" i="1" s="1"/>
  <c r="I896" i="1"/>
  <c r="K896" i="1" s="1"/>
  <c r="I897" i="1"/>
  <c r="K897" i="1" s="1"/>
  <c r="I898" i="1"/>
  <c r="K898" i="1" s="1"/>
  <c r="I899" i="1"/>
  <c r="K899" i="1" s="1"/>
  <c r="I900" i="1"/>
  <c r="K900" i="1" s="1"/>
  <c r="I901" i="1"/>
  <c r="K901" i="1" s="1"/>
  <c r="I806" i="1"/>
  <c r="K806" i="1" s="1"/>
  <c r="I826" i="1"/>
  <c r="K826" i="1" s="1"/>
  <c r="I902" i="1"/>
  <c r="K902" i="1" s="1"/>
  <c r="I903" i="1"/>
  <c r="K903" i="1" s="1"/>
  <c r="I801" i="1"/>
  <c r="K801" i="1" s="1"/>
  <c r="I904" i="1"/>
  <c r="K904" i="1" s="1"/>
  <c r="I905" i="1"/>
  <c r="K905" i="1" s="1"/>
  <c r="I906" i="1"/>
  <c r="K906" i="1" s="1"/>
  <c r="I907" i="1"/>
  <c r="K907" i="1" s="1"/>
  <c r="I908" i="1"/>
  <c r="K908" i="1" s="1"/>
  <c r="I827" i="1"/>
  <c r="K827" i="1" s="1"/>
  <c r="I909" i="1"/>
  <c r="K909" i="1" s="1"/>
  <c r="I812" i="1"/>
  <c r="K812" i="1" s="1"/>
  <c r="I910" i="1"/>
  <c r="K910" i="1" s="1"/>
  <c r="I911" i="1"/>
  <c r="K911" i="1" s="1"/>
  <c r="I912" i="1"/>
  <c r="K912" i="1" s="1"/>
  <c r="I828" i="1"/>
  <c r="K828" i="1" s="1"/>
  <c r="I913" i="1"/>
  <c r="K913" i="1" s="1"/>
  <c r="I829" i="1"/>
  <c r="K829" i="1" s="1"/>
  <c r="I914" i="1"/>
  <c r="K914" i="1" s="1"/>
  <c r="I915" i="1"/>
  <c r="K915" i="1" s="1"/>
  <c r="I916" i="1"/>
  <c r="K916" i="1" s="1"/>
  <c r="I917" i="1"/>
  <c r="K917" i="1" s="1"/>
  <c r="I830" i="1"/>
  <c r="K830" i="1" s="1"/>
  <c r="I918" i="1"/>
  <c r="K918" i="1" s="1"/>
  <c r="I919" i="1"/>
  <c r="K919" i="1" s="1"/>
  <c r="I920" i="1"/>
  <c r="K920" i="1" s="1"/>
  <c r="I921" i="1"/>
  <c r="K921" i="1" s="1"/>
  <c r="I922" i="1"/>
  <c r="K922" i="1" s="1"/>
  <c r="I923" i="1"/>
  <c r="K923" i="1" s="1"/>
  <c r="I924" i="1"/>
  <c r="K924" i="1" s="1"/>
  <c r="I813" i="1"/>
  <c r="K813" i="1" s="1"/>
  <c r="I925" i="1"/>
  <c r="K925" i="1" s="1"/>
  <c r="I926" i="1"/>
  <c r="K926" i="1" s="1"/>
  <c r="I831" i="1"/>
  <c r="K831" i="1" s="1"/>
  <c r="I927" i="1"/>
  <c r="K927" i="1" s="1"/>
  <c r="I928" i="1"/>
  <c r="K928" i="1" s="1"/>
  <c r="I929" i="1"/>
  <c r="K929" i="1" s="1"/>
  <c r="I930" i="1"/>
  <c r="K930" i="1" s="1"/>
  <c r="I931" i="1"/>
  <c r="K931" i="1" s="1"/>
  <c r="I932" i="1"/>
  <c r="K932" i="1" s="1"/>
  <c r="I933" i="1"/>
  <c r="K933" i="1" s="1"/>
  <c r="I934" i="1"/>
  <c r="K934" i="1" s="1"/>
  <c r="I935" i="1"/>
  <c r="K935" i="1" s="1"/>
  <c r="I936" i="1"/>
  <c r="K936" i="1" s="1"/>
  <c r="I937" i="1"/>
  <c r="K937" i="1" s="1"/>
  <c r="I938" i="1"/>
  <c r="K938" i="1" s="1"/>
  <c r="I939" i="1"/>
  <c r="K939" i="1" s="1"/>
  <c r="I832" i="1"/>
  <c r="K832" i="1" s="1"/>
  <c r="I940" i="1"/>
  <c r="K940" i="1" s="1"/>
  <c r="I833" i="1"/>
  <c r="K833" i="1" s="1"/>
  <c r="I803" i="1"/>
  <c r="K803" i="1" s="1"/>
  <c r="I941" i="1"/>
  <c r="K941" i="1" s="1"/>
  <c r="I942" i="1"/>
  <c r="K942" i="1" s="1"/>
  <c r="I943" i="1"/>
  <c r="K943" i="1" s="1"/>
  <c r="I944" i="1"/>
  <c r="K944" i="1" s="1"/>
  <c r="I945" i="1"/>
  <c r="K945" i="1" s="1"/>
  <c r="I946" i="1"/>
  <c r="K946" i="1" s="1"/>
  <c r="I947" i="1"/>
  <c r="K947" i="1" s="1"/>
  <c r="I948" i="1"/>
  <c r="K948" i="1" s="1"/>
  <c r="I950" i="1"/>
  <c r="K950" i="1" s="1"/>
  <c r="I949" i="1"/>
  <c r="K949" i="1" s="1"/>
  <c r="I951" i="1"/>
  <c r="K951" i="1" s="1"/>
  <c r="I952" i="1"/>
  <c r="K952" i="1" s="1"/>
  <c r="I953" i="1"/>
  <c r="K953" i="1" s="1"/>
  <c r="I954" i="1"/>
  <c r="K954" i="1" s="1"/>
  <c r="I955" i="1"/>
  <c r="K955" i="1" s="1"/>
  <c r="I956" i="1"/>
  <c r="K956" i="1" s="1"/>
  <c r="I957" i="1"/>
  <c r="K957" i="1" s="1"/>
  <c r="I958" i="1"/>
  <c r="K958" i="1" s="1"/>
  <c r="I959" i="1"/>
  <c r="K959" i="1" s="1"/>
  <c r="I960" i="1"/>
  <c r="K960" i="1" s="1"/>
  <c r="I961" i="1"/>
  <c r="K961" i="1" s="1"/>
  <c r="I962" i="1"/>
  <c r="K962" i="1" s="1"/>
  <c r="I963" i="1"/>
  <c r="K963" i="1" s="1"/>
  <c r="I964" i="1"/>
  <c r="K964" i="1" s="1"/>
  <c r="I965" i="1"/>
  <c r="K965" i="1" s="1"/>
  <c r="I979" i="1"/>
  <c r="K979" i="1" s="1"/>
  <c r="I1161" i="1"/>
  <c r="K1161" i="1" s="1"/>
  <c r="I1235" i="1"/>
  <c r="K1235" i="1" s="1"/>
  <c r="I1050" i="1"/>
  <c r="K1050" i="1" s="1"/>
  <c r="I1252" i="1"/>
  <c r="K1252" i="1" s="1"/>
  <c r="I1083" i="1"/>
  <c r="K1083" i="1" s="1"/>
  <c r="I1258" i="1"/>
  <c r="K1258" i="1" s="1"/>
  <c r="I1210" i="1"/>
  <c r="K1210" i="1" s="1"/>
  <c r="I1096" i="1"/>
  <c r="K1096" i="1" s="1"/>
  <c r="I1202" i="1"/>
  <c r="K1202" i="1" s="1"/>
  <c r="I1123" i="1"/>
  <c r="K1123" i="1" s="1"/>
  <c r="I1023" i="1"/>
  <c r="K1023" i="1" s="1"/>
  <c r="I1099" i="1"/>
  <c r="K1099" i="1" s="1"/>
  <c r="I1233" i="1"/>
  <c r="K1233" i="1" s="1"/>
  <c r="I1011" i="1"/>
  <c r="K1011" i="1" s="1"/>
  <c r="I1051" i="1"/>
  <c r="K1051" i="1" s="1"/>
  <c r="I1165" i="1"/>
  <c r="K1165" i="1" s="1"/>
  <c r="I1231" i="1"/>
  <c r="K1231" i="1" s="1"/>
  <c r="I1061" i="1"/>
  <c r="K1061" i="1" s="1"/>
  <c r="I1223" i="1"/>
  <c r="K1223" i="1" s="1"/>
  <c r="I1222" i="1"/>
  <c r="K1222" i="1" s="1"/>
  <c r="I1179" i="1"/>
  <c r="K1179" i="1" s="1"/>
  <c r="I1181" i="1"/>
  <c r="K1181" i="1" s="1"/>
  <c r="I1107" i="1"/>
  <c r="K1107" i="1" s="1"/>
  <c r="I1228" i="1"/>
  <c r="K1228" i="1" s="1"/>
  <c r="I1200" i="1"/>
  <c r="K1200" i="1" s="1"/>
  <c r="I1111" i="1"/>
  <c r="K1111" i="1" s="1"/>
  <c r="I1239" i="1"/>
  <c r="K1239" i="1" s="1"/>
  <c r="I1237" i="1"/>
  <c r="K1237" i="1" s="1"/>
  <c r="I1157" i="1"/>
  <c r="K1157" i="1" s="1"/>
  <c r="I1003" i="1"/>
  <c r="K1003" i="1" s="1"/>
  <c r="I987" i="1"/>
  <c r="K987" i="1" s="1"/>
  <c r="I1008" i="1"/>
  <c r="K1008" i="1" s="1"/>
  <c r="I984" i="1"/>
  <c r="K984" i="1" s="1"/>
  <c r="I1255" i="1"/>
  <c r="K1255" i="1" s="1"/>
  <c r="I1230" i="1"/>
  <c r="K1230" i="1" s="1"/>
  <c r="I1261" i="1"/>
  <c r="K1261" i="1" s="1"/>
  <c r="I1204" i="1"/>
  <c r="K1204" i="1" s="1"/>
  <c r="I1031" i="1"/>
  <c r="K1031" i="1" s="1"/>
  <c r="I1148" i="1"/>
  <c r="K1148" i="1" s="1"/>
  <c r="I1175" i="1"/>
  <c r="K1175" i="1" s="1"/>
  <c r="I999" i="1"/>
  <c r="K999" i="1" s="1"/>
  <c r="I1169" i="1"/>
  <c r="K1169" i="1" s="1"/>
  <c r="I1234" i="1"/>
  <c r="K1234" i="1" s="1"/>
  <c r="I1115" i="1"/>
  <c r="K1115" i="1" s="1"/>
  <c r="I971" i="1"/>
  <c r="K971" i="1" s="1"/>
  <c r="I1009" i="1"/>
  <c r="K1009" i="1" s="1"/>
  <c r="I1188" i="1"/>
  <c r="K1188" i="1" s="1"/>
  <c r="I1174" i="1"/>
  <c r="K1174" i="1" s="1"/>
  <c r="I1131" i="1"/>
  <c r="K1131" i="1" s="1"/>
  <c r="I1130" i="1"/>
  <c r="K1130" i="1" s="1"/>
  <c r="I1110" i="1"/>
  <c r="K1110" i="1" s="1"/>
  <c r="I1166" i="1"/>
  <c r="K1166" i="1" s="1"/>
  <c r="I1039" i="1"/>
  <c r="K1039" i="1" s="1"/>
  <c r="I1218" i="1"/>
  <c r="K1218" i="1" s="1"/>
  <c r="I1119" i="1"/>
  <c r="K1119" i="1" s="1"/>
  <c r="I1134" i="1"/>
  <c r="K1134" i="1" s="1"/>
  <c r="I1191" i="1"/>
  <c r="K1191" i="1" s="1"/>
  <c r="I1216" i="1"/>
  <c r="K1216" i="1" s="1"/>
  <c r="I1221" i="1"/>
  <c r="K1221" i="1" s="1"/>
  <c r="I1140" i="1"/>
  <c r="K1140" i="1" s="1"/>
  <c r="I1236" i="1"/>
  <c r="K1236" i="1" s="1"/>
  <c r="I1139" i="1"/>
  <c r="K1139" i="1" s="1"/>
  <c r="I1122" i="1"/>
  <c r="K1122" i="1" s="1"/>
  <c r="I1101" i="1"/>
  <c r="K1101" i="1" s="1"/>
  <c r="I970" i="1"/>
  <c r="K970" i="1" s="1"/>
  <c r="I1168" i="1"/>
  <c r="K1168" i="1" s="1"/>
  <c r="I1211" i="1"/>
  <c r="K1211" i="1" s="1"/>
  <c r="I1071" i="1"/>
  <c r="K1071" i="1" s="1"/>
  <c r="I1194" i="1"/>
  <c r="K1194" i="1" s="1"/>
  <c r="I1257" i="1"/>
  <c r="K1257" i="1" s="1"/>
  <c r="I1025" i="1"/>
  <c r="K1025" i="1" s="1"/>
  <c r="I1020" i="1"/>
  <c r="K1020" i="1" s="1"/>
  <c r="I1205" i="1"/>
  <c r="K1205" i="1" s="1"/>
  <c r="I1017" i="1"/>
  <c r="K1017" i="1" s="1"/>
  <c r="I1173" i="1"/>
  <c r="K1173" i="1" s="1"/>
  <c r="I1248" i="1"/>
  <c r="K1248" i="1" s="1"/>
  <c r="I1118" i="1"/>
  <c r="K1118" i="1" s="1"/>
  <c r="I976" i="1"/>
  <c r="K976" i="1" s="1"/>
  <c r="I1032" i="1"/>
  <c r="K1032" i="1" s="1"/>
  <c r="I1054" i="1"/>
  <c r="K1054" i="1" s="1"/>
  <c r="I1029" i="1"/>
  <c r="K1029" i="1" s="1"/>
  <c r="I1005" i="1"/>
  <c r="K1005" i="1" s="1"/>
  <c r="I1128" i="1"/>
  <c r="K1128" i="1" s="1"/>
  <c r="I1158" i="1"/>
  <c r="K1158" i="1" s="1"/>
  <c r="I1120" i="1"/>
  <c r="K1120" i="1" s="1"/>
  <c r="I992" i="1"/>
  <c r="K992" i="1" s="1"/>
  <c r="I1021" i="1"/>
  <c r="K1021" i="1" s="1"/>
  <c r="I1154" i="1"/>
  <c r="K1154" i="1" s="1"/>
  <c r="I1112" i="1"/>
  <c r="K1112" i="1" s="1"/>
  <c r="I969" i="1"/>
  <c r="K969" i="1" s="1"/>
  <c r="I1195" i="1"/>
  <c r="K1195" i="1" s="1"/>
  <c r="I1018" i="1"/>
  <c r="K1018" i="1" s="1"/>
  <c r="I1052" i="1"/>
  <c r="K1052" i="1" s="1"/>
  <c r="I1089" i="1"/>
  <c r="K1089" i="1" s="1"/>
  <c r="I1055" i="1"/>
  <c r="K1055" i="1" s="1"/>
  <c r="I1197" i="1"/>
  <c r="K1197" i="1" s="1"/>
  <c r="I981" i="1"/>
  <c r="K981" i="1" s="1"/>
  <c r="I1156" i="1"/>
  <c r="K1156" i="1" s="1"/>
  <c r="I1093" i="1"/>
  <c r="K1093" i="1" s="1"/>
  <c r="I985" i="1"/>
  <c r="K985" i="1" s="1"/>
  <c r="I977" i="1"/>
  <c r="K977" i="1" s="1"/>
  <c r="I1244" i="1"/>
  <c r="K1244" i="1" s="1"/>
  <c r="I1084" i="1"/>
  <c r="K1084" i="1" s="1"/>
  <c r="I1088" i="1"/>
  <c r="K1088" i="1" s="1"/>
  <c r="I1090" i="1"/>
  <c r="K1090" i="1" s="1"/>
  <c r="I1106" i="1"/>
  <c r="K1106" i="1" s="1"/>
  <c r="I1186" i="1"/>
  <c r="K1186" i="1" s="1"/>
  <c r="I1076" i="1"/>
  <c r="K1076" i="1" s="1"/>
  <c r="I1126" i="1"/>
  <c r="K1126" i="1" s="1"/>
  <c r="I1184" i="1"/>
  <c r="K1184" i="1" s="1"/>
  <c r="I1048" i="1"/>
  <c r="K1048" i="1" s="1"/>
  <c r="I1033" i="1"/>
  <c r="K1033" i="1" s="1"/>
  <c r="I1220" i="1"/>
  <c r="K1220" i="1" s="1"/>
  <c r="I1171" i="1"/>
  <c r="K1171" i="1" s="1"/>
  <c r="I1183" i="1"/>
  <c r="K1183" i="1" s="1"/>
  <c r="I1152" i="1"/>
  <c r="K1152" i="1" s="1"/>
  <c r="I1240" i="1"/>
  <c r="K1240" i="1" s="1"/>
  <c r="I1144" i="1"/>
  <c r="K1144" i="1" s="1"/>
  <c r="I1066" i="1"/>
  <c r="K1066" i="1" s="1"/>
  <c r="I1251" i="1"/>
  <c r="K1251" i="1" s="1"/>
  <c r="I1196" i="1"/>
  <c r="K1196" i="1" s="1"/>
  <c r="I1102" i="1"/>
  <c r="K1102" i="1" s="1"/>
  <c r="I1065" i="1"/>
  <c r="K1065" i="1" s="1"/>
  <c r="I1057" i="1"/>
  <c r="K1057" i="1" s="1"/>
  <c r="I1012" i="1"/>
  <c r="K1012" i="1" s="1"/>
  <c r="I1103" i="1"/>
  <c r="K1103" i="1" s="1"/>
  <c r="I1015" i="1"/>
  <c r="K1015" i="1" s="1"/>
  <c r="I1172" i="1"/>
  <c r="K1172" i="1" s="1"/>
  <c r="I1104" i="1"/>
  <c r="K1104" i="1" s="1"/>
  <c r="I1059" i="1"/>
  <c r="K1059" i="1" s="1"/>
  <c r="I1138" i="1"/>
  <c r="K1138" i="1" s="1"/>
  <c r="I1137" i="1"/>
  <c r="K1137" i="1" s="1"/>
  <c r="I1249" i="1"/>
  <c r="K1249" i="1" s="1"/>
  <c r="I1155" i="1"/>
  <c r="K1155" i="1" s="1"/>
  <c r="I1100" i="1"/>
  <c r="K1100" i="1" s="1"/>
  <c r="I1085" i="1"/>
  <c r="K1085" i="1" s="1"/>
  <c r="I1109" i="1"/>
  <c r="K1109" i="1" s="1"/>
  <c r="I1127" i="1"/>
  <c r="K1127" i="1" s="1"/>
  <c r="I1177" i="1"/>
  <c r="K1177" i="1" s="1"/>
  <c r="I1024" i="1"/>
  <c r="K1024" i="1" s="1"/>
  <c r="I1070" i="1"/>
  <c r="K1070" i="1" s="1"/>
  <c r="I1167" i="1"/>
  <c r="K1167" i="1" s="1"/>
  <c r="I1113" i="1"/>
  <c r="K1113" i="1" s="1"/>
  <c r="I1098" i="1"/>
  <c r="K1098" i="1" s="1"/>
  <c r="I1256" i="1"/>
  <c r="K1256" i="1" s="1"/>
  <c r="I1091" i="1"/>
  <c r="K1091" i="1" s="1"/>
  <c r="I1192" i="1"/>
  <c r="K1192" i="1" s="1"/>
  <c r="I1121" i="1"/>
  <c r="K1121" i="1" s="1"/>
  <c r="I1259" i="1"/>
  <c r="K1259" i="1" s="1"/>
  <c r="I1176" i="1"/>
  <c r="K1176" i="1" s="1"/>
  <c r="I1149" i="1"/>
  <c r="K1149" i="1" s="1"/>
  <c r="I1114" i="1"/>
  <c r="K1114" i="1" s="1"/>
  <c r="I974" i="1"/>
  <c r="K974" i="1" s="1"/>
  <c r="I982" i="1"/>
  <c r="K982" i="1" s="1"/>
  <c r="I1072" i="1"/>
  <c r="K1072" i="1" s="1"/>
  <c r="I1135" i="1"/>
  <c r="K1135" i="1" s="1"/>
  <c r="I1125" i="1"/>
  <c r="K1125" i="1" s="1"/>
  <c r="I1056" i="1"/>
  <c r="K1056" i="1" s="1"/>
  <c r="I1254" i="1"/>
  <c r="K1254" i="1" s="1"/>
  <c r="I1077" i="1"/>
  <c r="K1077" i="1" s="1"/>
  <c r="I1000" i="1"/>
  <c r="K1000" i="1" s="1"/>
  <c r="I1182" i="1"/>
  <c r="K1182" i="1" s="1"/>
  <c r="I1019" i="1"/>
  <c r="K1019" i="1" s="1"/>
  <c r="I1215" i="1"/>
  <c r="K1215" i="1" s="1"/>
  <c r="I1150" i="1"/>
  <c r="K1150" i="1" s="1"/>
  <c r="I1004" i="1"/>
  <c r="K1004" i="1" s="1"/>
  <c r="I1026" i="1"/>
  <c r="K1026" i="1" s="1"/>
  <c r="I1063" i="1"/>
  <c r="K1063" i="1" s="1"/>
  <c r="I1117" i="1"/>
  <c r="K1117" i="1" s="1"/>
  <c r="I1238" i="1"/>
  <c r="K1238" i="1" s="1"/>
  <c r="I995" i="1"/>
  <c r="K995" i="1" s="1"/>
  <c r="I1027" i="1"/>
  <c r="K1027" i="1" s="1"/>
  <c r="I1069" i="1"/>
  <c r="K1069" i="1" s="1"/>
  <c r="I1081" i="1"/>
  <c r="K1081" i="1" s="1"/>
  <c r="I967" i="1"/>
  <c r="K967" i="1" s="1"/>
  <c r="I1087" i="1"/>
  <c r="K1087" i="1" s="1"/>
  <c r="I994" i="1"/>
  <c r="K994" i="1" s="1"/>
  <c r="I1045" i="1"/>
  <c r="K1045" i="1" s="1"/>
  <c r="I1028" i="1"/>
  <c r="K1028" i="1" s="1"/>
  <c r="I973" i="1"/>
  <c r="K973" i="1" s="1"/>
  <c r="I1007" i="1"/>
  <c r="K1007" i="1" s="1"/>
  <c r="I1105" i="1"/>
  <c r="K1105" i="1" s="1"/>
  <c r="I986" i="1"/>
  <c r="K986" i="1" s="1"/>
  <c r="I1092" i="1"/>
  <c r="K1092" i="1" s="1"/>
  <c r="I1146" i="1"/>
  <c r="K1146" i="1" s="1"/>
  <c r="I1030" i="1"/>
  <c r="K1030" i="1" s="1"/>
  <c r="I983" i="1"/>
  <c r="K983" i="1" s="1"/>
  <c r="I966" i="1"/>
  <c r="K966" i="1" s="1"/>
  <c r="I1013" i="1"/>
  <c r="K1013" i="1" s="1"/>
  <c r="I988" i="1"/>
  <c r="K988" i="1" s="1"/>
  <c r="I1034" i="1"/>
  <c r="K1034" i="1" s="1"/>
  <c r="I1217" i="1"/>
  <c r="K1217" i="1" s="1"/>
  <c r="I1219" i="1"/>
  <c r="K1219" i="1" s="1"/>
  <c r="I1162" i="1"/>
  <c r="K1162" i="1" s="1"/>
  <c r="I1229" i="1"/>
  <c r="K1229" i="1" s="1"/>
  <c r="I1185" i="1"/>
  <c r="K1185" i="1" s="1"/>
  <c r="I1243" i="1"/>
  <c r="K1243" i="1" s="1"/>
  <c r="I1151" i="1"/>
  <c r="K1151" i="1" s="1"/>
  <c r="I1049" i="1"/>
  <c r="K1049" i="1" s="1"/>
  <c r="I1037" i="1"/>
  <c r="K1037" i="1" s="1"/>
  <c r="I1010" i="1"/>
  <c r="K1010" i="1" s="1"/>
  <c r="I975" i="1"/>
  <c r="K975" i="1" s="1"/>
  <c r="I1250" i="1"/>
  <c r="K1250" i="1" s="1"/>
  <c r="I1095" i="1"/>
  <c r="K1095" i="1" s="1"/>
  <c r="I1206" i="1"/>
  <c r="K1206" i="1" s="1"/>
  <c r="I1201" i="1"/>
  <c r="K1201" i="1" s="1"/>
  <c r="I1035" i="1"/>
  <c r="K1035" i="1" s="1"/>
  <c r="I1016" i="1"/>
  <c r="K1016" i="1" s="1"/>
  <c r="I1080" i="1"/>
  <c r="K1080" i="1" s="1"/>
  <c r="I1232" i="1"/>
  <c r="K1232" i="1" s="1"/>
  <c r="I1178" i="1"/>
  <c r="K1178" i="1" s="1"/>
  <c r="I1058" i="1"/>
  <c r="K1058" i="1" s="1"/>
  <c r="I1079" i="1"/>
  <c r="K1079" i="1" s="1"/>
  <c r="I1047" i="1"/>
  <c r="K1047" i="1" s="1"/>
  <c r="I1203" i="1"/>
  <c r="K1203" i="1" s="1"/>
  <c r="I1225" i="1"/>
  <c r="K1225" i="1" s="1"/>
  <c r="I1170" i="1"/>
  <c r="K1170" i="1" s="1"/>
  <c r="I1214" i="1"/>
  <c r="K1214" i="1" s="1"/>
  <c r="I1001" i="1"/>
  <c r="K1001" i="1" s="1"/>
  <c r="I1245" i="1"/>
  <c r="K1245" i="1" s="1"/>
  <c r="I1193" i="1"/>
  <c r="K1193" i="1" s="1"/>
  <c r="I1097" i="1"/>
  <c r="K1097" i="1" s="1"/>
  <c r="I1226" i="1"/>
  <c r="K1226" i="1" s="1"/>
  <c r="I1006" i="1"/>
  <c r="K1006" i="1" s="1"/>
  <c r="I1189" i="1"/>
  <c r="K1189" i="1" s="1"/>
  <c r="I997" i="1"/>
  <c r="K997" i="1" s="1"/>
  <c r="I1064" i="1"/>
  <c r="K1064" i="1" s="1"/>
  <c r="I1136" i="1"/>
  <c r="K1136" i="1" s="1"/>
  <c r="I1022" i="1"/>
  <c r="K1022" i="1" s="1"/>
  <c r="I1067" i="1"/>
  <c r="K1067" i="1" s="1"/>
  <c r="I1014" i="1"/>
  <c r="K1014" i="1" s="1"/>
  <c r="I1040" i="1"/>
  <c r="K1040" i="1" s="1"/>
  <c r="I1060" i="1"/>
  <c r="K1060" i="1" s="1"/>
  <c r="I1002" i="1"/>
  <c r="K1002" i="1" s="1"/>
  <c r="I993" i="1"/>
  <c r="K993" i="1" s="1"/>
  <c r="I1208" i="1"/>
  <c r="K1208" i="1" s="1"/>
  <c r="I1116" i="1"/>
  <c r="K1116" i="1" s="1"/>
  <c r="I1260" i="1"/>
  <c r="K1260" i="1" s="1"/>
  <c r="I1247" i="1"/>
  <c r="K1247" i="1" s="1"/>
  <c r="I1242" i="1"/>
  <c r="K1242" i="1" s="1"/>
  <c r="I1253" i="1"/>
  <c r="K1253" i="1" s="1"/>
  <c r="I1246" i="1"/>
  <c r="K1246" i="1" s="1"/>
  <c r="I1133" i="1"/>
  <c r="K1133" i="1" s="1"/>
  <c r="I1143" i="1"/>
  <c r="K1143" i="1" s="1"/>
  <c r="I1145" i="1"/>
  <c r="K1145" i="1" s="1"/>
  <c r="I1068" i="1"/>
  <c r="K1068" i="1" s="1"/>
  <c r="I1187" i="1"/>
  <c r="K1187" i="1" s="1"/>
  <c r="I1141" i="1"/>
  <c r="K1141" i="1" s="1"/>
  <c r="I1159" i="1"/>
  <c r="K1159" i="1" s="1"/>
  <c r="I1164" i="1"/>
  <c r="K1164" i="1" s="1"/>
  <c r="I1043" i="1"/>
  <c r="K1043" i="1" s="1"/>
  <c r="I1062" i="1"/>
  <c r="K1062" i="1" s="1"/>
  <c r="I1038" i="1"/>
  <c r="K1038" i="1" s="1"/>
  <c r="I1207" i="1"/>
  <c r="K1207" i="1" s="1"/>
  <c r="I1180" i="1"/>
  <c r="K1180" i="1" s="1"/>
  <c r="I1075" i="1"/>
  <c r="K1075" i="1" s="1"/>
  <c r="I1190" i="1"/>
  <c r="K1190" i="1" s="1"/>
  <c r="I1224" i="1"/>
  <c r="K1224" i="1" s="1"/>
  <c r="I1153" i="1"/>
  <c r="K1153" i="1" s="1"/>
  <c r="I1108" i="1"/>
  <c r="K1108" i="1" s="1"/>
  <c r="I1044" i="1"/>
  <c r="K1044" i="1" s="1"/>
  <c r="I1036" i="1"/>
  <c r="K1036" i="1" s="1"/>
  <c r="I1046" i="1"/>
  <c r="K1046" i="1" s="1"/>
  <c r="I989" i="1"/>
  <c r="K989" i="1" s="1"/>
  <c r="I991" i="1"/>
  <c r="K991" i="1" s="1"/>
  <c r="I1129" i="1"/>
  <c r="K1129" i="1" s="1"/>
  <c r="I1124" i="1"/>
  <c r="K1124" i="1" s="1"/>
  <c r="I990" i="1"/>
  <c r="K990" i="1" s="1"/>
  <c r="I1078" i="1"/>
  <c r="K1078" i="1" s="1"/>
  <c r="I1053" i="1"/>
  <c r="K1053" i="1" s="1"/>
  <c r="I978" i="1"/>
  <c r="K978" i="1" s="1"/>
  <c r="I1142" i="1"/>
  <c r="K1142" i="1" s="1"/>
  <c r="I1209" i="1"/>
  <c r="K1209" i="1" s="1"/>
  <c r="I1241" i="1"/>
  <c r="K1241" i="1" s="1"/>
  <c r="I1086" i="1"/>
  <c r="K1086" i="1" s="1"/>
  <c r="I1073" i="1"/>
  <c r="K1073" i="1" s="1"/>
  <c r="I1074" i="1"/>
  <c r="K1074" i="1" s="1"/>
  <c r="I1213" i="1"/>
  <c r="K1213" i="1" s="1"/>
  <c r="I998" i="1"/>
  <c r="K998" i="1" s="1"/>
  <c r="I1132" i="1"/>
  <c r="K1132" i="1" s="1"/>
  <c r="I1041" i="1"/>
  <c r="K1041" i="1" s="1"/>
  <c r="I996" i="1"/>
  <c r="K996" i="1" s="1"/>
  <c r="I972" i="1"/>
  <c r="K972" i="1" s="1"/>
  <c r="I1199" i="1"/>
  <c r="K1199" i="1" s="1"/>
  <c r="I1147" i="1"/>
  <c r="K1147" i="1" s="1"/>
  <c r="I1160" i="1"/>
  <c r="K1160" i="1" s="1"/>
  <c r="I1082" i="1"/>
  <c r="K1082" i="1" s="1"/>
  <c r="I1042" i="1"/>
  <c r="K1042" i="1" s="1"/>
  <c r="I1227" i="1"/>
  <c r="K1227" i="1" s="1"/>
  <c r="I1094" i="1"/>
  <c r="K1094" i="1" s="1"/>
  <c r="I980" i="1"/>
  <c r="K980" i="1" s="1"/>
  <c r="I1163" i="1"/>
  <c r="K1163" i="1" s="1"/>
  <c r="I1212" i="1"/>
  <c r="K1212" i="1" s="1"/>
  <c r="I1198" i="1"/>
  <c r="K1198" i="1" s="1"/>
  <c r="I968" i="1"/>
  <c r="K968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G20" i="1"/>
  <c r="G21" i="1"/>
  <c r="G106" i="1"/>
  <c r="G107" i="1"/>
  <c r="G108" i="1"/>
  <c r="G109" i="1"/>
  <c r="G110" i="1"/>
  <c r="G111" i="1"/>
  <c r="G112" i="1"/>
  <c r="G61" i="1"/>
  <c r="G113" i="1"/>
  <c r="G114" i="1"/>
  <c r="G39" i="1"/>
  <c r="G115" i="1"/>
  <c r="G116" i="1"/>
  <c r="G117" i="1"/>
  <c r="G118" i="1"/>
  <c r="G119" i="1"/>
  <c r="G120" i="1"/>
  <c r="G121" i="1"/>
  <c r="G62" i="1"/>
  <c r="G122" i="1"/>
  <c r="G63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40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64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65" i="1"/>
  <c r="G173" i="1"/>
  <c r="G174" i="1"/>
  <c r="G175" i="1"/>
  <c r="G66" i="1"/>
  <c r="G176" i="1"/>
  <c r="G177" i="1"/>
  <c r="G67" i="1"/>
  <c r="G68" i="1"/>
  <c r="G33" i="1"/>
  <c r="G24" i="1"/>
  <c r="G178" i="1"/>
  <c r="G179" i="1"/>
  <c r="G180" i="1"/>
  <c r="G181" i="1"/>
  <c r="G182" i="1"/>
  <c r="G183" i="1"/>
  <c r="G184" i="1"/>
  <c r="G185" i="1"/>
  <c r="G186" i="1"/>
  <c r="G187" i="1"/>
  <c r="G69" i="1"/>
  <c r="G25" i="1"/>
  <c r="G188" i="1"/>
  <c r="G28" i="1"/>
  <c r="G189" i="1"/>
  <c r="G190" i="1"/>
  <c r="G191" i="1"/>
  <c r="G41" i="1"/>
  <c r="G192" i="1"/>
  <c r="G193" i="1"/>
  <c r="G194" i="1"/>
  <c r="G195" i="1"/>
  <c r="G196" i="1"/>
  <c r="G197" i="1"/>
  <c r="G198" i="1"/>
  <c r="G199" i="1"/>
  <c r="G70" i="1"/>
  <c r="G200" i="1"/>
  <c r="G201" i="1"/>
  <c r="G202" i="1"/>
  <c r="G34" i="1"/>
  <c r="G71" i="1"/>
  <c r="G22" i="1"/>
  <c r="G72" i="1"/>
  <c r="G42" i="1"/>
  <c r="G203" i="1"/>
  <c r="G204" i="1"/>
  <c r="G73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74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75" i="1"/>
  <c r="G240" i="1"/>
  <c r="G76" i="1"/>
  <c r="G241" i="1"/>
  <c r="G242" i="1"/>
  <c r="G243" i="1"/>
  <c r="G77" i="1"/>
  <c r="G244" i="1"/>
  <c r="G245" i="1"/>
  <c r="G3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43" i="1"/>
  <c r="G261" i="1"/>
  <c r="G262" i="1"/>
  <c r="G44" i="1"/>
  <c r="G263" i="1"/>
  <c r="G264" i="1"/>
  <c r="G30" i="1"/>
  <c r="G265" i="1"/>
  <c r="G266" i="1"/>
  <c r="G45" i="1"/>
  <c r="G267" i="1"/>
  <c r="G268" i="1"/>
  <c r="G269" i="1"/>
  <c r="G78" i="1"/>
  <c r="G79" i="1"/>
  <c r="G270" i="1"/>
  <c r="G271" i="1"/>
  <c r="G272" i="1"/>
  <c r="G273" i="1"/>
  <c r="G80" i="1"/>
  <c r="G274" i="1"/>
  <c r="G275" i="1"/>
  <c r="G276" i="1"/>
  <c r="G277" i="1"/>
  <c r="G278" i="1"/>
  <c r="G279" i="1"/>
  <c r="G280" i="1"/>
  <c r="G281" i="1"/>
  <c r="G31" i="1"/>
  <c r="G282" i="1"/>
  <c r="G283" i="1"/>
  <c r="G284" i="1"/>
  <c r="G285" i="1"/>
  <c r="G286" i="1"/>
  <c r="G81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46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82" i="1"/>
  <c r="G318" i="1"/>
  <c r="G319" i="1"/>
  <c r="G320" i="1"/>
  <c r="G47" i="1"/>
  <c r="G321" i="1"/>
  <c r="G83" i="1"/>
  <c r="G84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48" i="1"/>
  <c r="G334" i="1"/>
  <c r="G335" i="1"/>
  <c r="G336" i="1"/>
  <c r="G337" i="1"/>
  <c r="G338" i="1"/>
  <c r="G339" i="1"/>
  <c r="G340" i="1"/>
  <c r="G341" i="1"/>
  <c r="G342" i="1"/>
  <c r="G343" i="1"/>
  <c r="G344" i="1"/>
  <c r="G36" i="1"/>
  <c r="G345" i="1"/>
  <c r="G346" i="1"/>
  <c r="G347" i="1"/>
  <c r="G348" i="1"/>
  <c r="G349" i="1"/>
  <c r="G350" i="1"/>
  <c r="G85" i="1"/>
  <c r="G351" i="1"/>
  <c r="G86" i="1"/>
  <c r="G352" i="1"/>
  <c r="G353" i="1"/>
  <c r="G87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26" i="1"/>
  <c r="G370" i="1"/>
  <c r="G371" i="1"/>
  <c r="G372" i="1"/>
  <c r="G373" i="1"/>
  <c r="G374" i="1"/>
  <c r="G375" i="1"/>
  <c r="G376" i="1"/>
  <c r="G377" i="1"/>
  <c r="G88" i="1"/>
  <c r="G378" i="1"/>
  <c r="G37" i="1"/>
  <c r="G379" i="1"/>
  <c r="G380" i="1"/>
  <c r="G381" i="1"/>
  <c r="G382" i="1"/>
  <c r="G383" i="1"/>
  <c r="G384" i="1"/>
  <c r="G385" i="1"/>
  <c r="G386" i="1"/>
  <c r="G387" i="1"/>
  <c r="G388" i="1"/>
  <c r="G389" i="1"/>
  <c r="G89" i="1"/>
  <c r="G390" i="1"/>
  <c r="G391" i="1"/>
  <c r="G392" i="1"/>
  <c r="G393" i="1"/>
  <c r="G394" i="1"/>
  <c r="G395" i="1"/>
  <c r="G90" i="1"/>
  <c r="G91" i="1"/>
  <c r="G396" i="1"/>
  <c r="G397" i="1"/>
  <c r="G398" i="1"/>
  <c r="G399" i="1"/>
  <c r="G400" i="1"/>
  <c r="G401" i="1"/>
  <c r="G402" i="1"/>
  <c r="G403" i="1"/>
  <c r="G404" i="1"/>
  <c r="G92" i="1"/>
  <c r="G405" i="1"/>
  <c r="G406" i="1"/>
  <c r="G407" i="1"/>
  <c r="G93" i="1"/>
  <c r="G408" i="1"/>
  <c r="G409" i="1"/>
  <c r="G410" i="1"/>
  <c r="G411" i="1"/>
  <c r="G412" i="1"/>
  <c r="G413" i="1"/>
  <c r="G414" i="1"/>
  <c r="G415" i="1"/>
  <c r="G416" i="1"/>
  <c r="G417" i="1"/>
  <c r="G418" i="1"/>
  <c r="G94" i="1"/>
  <c r="G419" i="1"/>
  <c r="G420" i="1"/>
  <c r="G421" i="1"/>
  <c r="G422" i="1"/>
  <c r="G423" i="1"/>
  <c r="G424" i="1"/>
  <c r="G425" i="1"/>
  <c r="G426" i="1"/>
  <c r="G427" i="1"/>
  <c r="G428" i="1"/>
  <c r="G95" i="1"/>
  <c r="G429" i="1"/>
  <c r="G96" i="1"/>
  <c r="G430" i="1"/>
  <c r="G431" i="1"/>
  <c r="G23" i="1"/>
  <c r="G432" i="1"/>
  <c r="G433" i="1"/>
  <c r="G434" i="1"/>
  <c r="G435" i="1"/>
  <c r="G436" i="1"/>
  <c r="G49" i="1"/>
  <c r="G437" i="1"/>
  <c r="G438" i="1"/>
  <c r="G439" i="1"/>
  <c r="G440" i="1"/>
  <c r="G441" i="1"/>
  <c r="G442" i="1"/>
  <c r="G443" i="1"/>
  <c r="G444" i="1"/>
  <c r="G445" i="1"/>
  <c r="G446" i="1"/>
  <c r="G447" i="1"/>
  <c r="G97" i="1"/>
  <c r="G448" i="1"/>
  <c r="G9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27" i="1"/>
  <c r="G466" i="1"/>
  <c r="G467" i="1"/>
  <c r="G50" i="1"/>
  <c r="G468" i="1"/>
  <c r="G469" i="1"/>
  <c r="G470" i="1"/>
  <c r="G51" i="1"/>
  <c r="G471" i="1"/>
  <c r="G52" i="1"/>
  <c r="G472" i="1"/>
  <c r="G473" i="1"/>
  <c r="G474" i="1"/>
  <c r="G475" i="1"/>
  <c r="G476" i="1"/>
  <c r="G477" i="1"/>
  <c r="G478" i="1"/>
  <c r="G479" i="1"/>
  <c r="G480" i="1"/>
  <c r="G32" i="1"/>
  <c r="G53" i="1"/>
  <c r="G481" i="1"/>
  <c r="G482" i="1"/>
  <c r="G483" i="1"/>
  <c r="G38" i="1"/>
  <c r="G484" i="1"/>
  <c r="G54" i="1"/>
  <c r="G485" i="1"/>
  <c r="G486" i="1"/>
  <c r="G99" i="1"/>
  <c r="G487" i="1"/>
  <c r="G488" i="1"/>
  <c r="G489" i="1"/>
  <c r="G490" i="1"/>
  <c r="G491" i="1"/>
  <c r="G29" i="1"/>
  <c r="G492" i="1"/>
  <c r="G100" i="1"/>
  <c r="G493" i="1"/>
  <c r="G494" i="1"/>
  <c r="G55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101" i="1"/>
  <c r="G56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7" i="1"/>
  <c r="G535" i="1"/>
  <c r="G536" i="1"/>
  <c r="G537" i="1"/>
  <c r="G102" i="1"/>
  <c r="G538" i="1"/>
  <c r="G539" i="1"/>
  <c r="G103" i="1"/>
  <c r="G540" i="1"/>
  <c r="G541" i="1"/>
  <c r="G542" i="1"/>
  <c r="G543" i="1"/>
  <c r="G544" i="1"/>
  <c r="G545" i="1"/>
  <c r="G546" i="1"/>
  <c r="G547" i="1"/>
  <c r="G58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9" i="1"/>
  <c r="G560" i="1"/>
  <c r="G561" i="1"/>
  <c r="G562" i="1"/>
  <c r="G563" i="1"/>
  <c r="G564" i="1"/>
  <c r="G565" i="1"/>
  <c r="G566" i="1"/>
  <c r="G567" i="1"/>
  <c r="G568" i="1"/>
  <c r="G569" i="1"/>
  <c r="G570" i="1"/>
  <c r="G104" i="1"/>
  <c r="G571" i="1"/>
  <c r="G572" i="1"/>
  <c r="G573" i="1"/>
  <c r="G60" i="1"/>
  <c r="G574" i="1"/>
  <c r="G575" i="1"/>
  <c r="G105" i="1"/>
  <c r="G576" i="1"/>
  <c r="G577" i="1"/>
  <c r="G578" i="1"/>
  <c r="G579" i="1"/>
  <c r="G580" i="1"/>
  <c r="G623" i="1"/>
  <c r="G624" i="1"/>
  <c r="G625" i="1"/>
  <c r="G626" i="1"/>
  <c r="G627" i="1"/>
  <c r="G628" i="1"/>
  <c r="G583" i="1"/>
  <c r="G629" i="1"/>
  <c r="G630" i="1"/>
  <c r="G631" i="1"/>
  <c r="G632" i="1"/>
  <c r="G585" i="1"/>
  <c r="G633" i="1"/>
  <c r="G599" i="1"/>
  <c r="G634" i="1"/>
  <c r="G635" i="1"/>
  <c r="G636" i="1"/>
  <c r="G637" i="1"/>
  <c r="G638" i="1"/>
  <c r="G639" i="1"/>
  <c r="G640" i="1"/>
  <c r="G641" i="1"/>
  <c r="G642" i="1"/>
  <c r="G600" i="1"/>
  <c r="G601" i="1"/>
  <c r="G602" i="1"/>
  <c r="G643" i="1"/>
  <c r="G644" i="1"/>
  <c r="G590" i="1"/>
  <c r="G645" i="1"/>
  <c r="G646" i="1"/>
  <c r="G647" i="1"/>
  <c r="G648" i="1"/>
  <c r="G649" i="1"/>
  <c r="G650" i="1"/>
  <c r="G603" i="1"/>
  <c r="G651" i="1"/>
  <c r="G652" i="1"/>
  <c r="G653" i="1"/>
  <c r="G591" i="1"/>
  <c r="G654" i="1"/>
  <c r="G655" i="1"/>
  <c r="G604" i="1"/>
  <c r="G656" i="1"/>
  <c r="G657" i="1"/>
  <c r="G605" i="1"/>
  <c r="G658" i="1"/>
  <c r="G659" i="1"/>
  <c r="G606" i="1"/>
  <c r="G607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586" i="1"/>
  <c r="G672" i="1"/>
  <c r="G673" i="1"/>
  <c r="G587" i="1"/>
  <c r="G674" i="1"/>
  <c r="G588" i="1"/>
  <c r="G675" i="1"/>
  <c r="G676" i="1"/>
  <c r="G677" i="1"/>
  <c r="G678" i="1"/>
  <c r="G679" i="1"/>
  <c r="G680" i="1"/>
  <c r="G681" i="1"/>
  <c r="G682" i="1"/>
  <c r="G683" i="1"/>
  <c r="G684" i="1"/>
  <c r="G685" i="1"/>
  <c r="G608" i="1"/>
  <c r="G686" i="1"/>
  <c r="G687" i="1"/>
  <c r="G688" i="1"/>
  <c r="G689" i="1"/>
  <c r="G690" i="1"/>
  <c r="G584" i="1"/>
  <c r="G691" i="1"/>
  <c r="G692" i="1"/>
  <c r="G592" i="1"/>
  <c r="G693" i="1"/>
  <c r="G694" i="1"/>
  <c r="G581" i="1"/>
  <c r="G695" i="1"/>
  <c r="G696" i="1"/>
  <c r="G697" i="1"/>
  <c r="G698" i="1"/>
  <c r="G699" i="1"/>
  <c r="G700" i="1"/>
  <c r="G701" i="1"/>
  <c r="G609" i="1"/>
  <c r="G702" i="1"/>
  <c r="G703" i="1"/>
  <c r="G704" i="1"/>
  <c r="G705" i="1"/>
  <c r="G706" i="1"/>
  <c r="G707" i="1"/>
  <c r="G708" i="1"/>
  <c r="G582" i="1"/>
  <c r="G610" i="1"/>
  <c r="G593" i="1"/>
  <c r="G709" i="1"/>
  <c r="G710" i="1"/>
  <c r="G711" i="1"/>
  <c r="G712" i="1"/>
  <c r="G713" i="1"/>
  <c r="G714" i="1"/>
  <c r="G715" i="1"/>
  <c r="G716" i="1"/>
  <c r="G717" i="1"/>
  <c r="G718" i="1"/>
  <c r="G719" i="1"/>
  <c r="G611" i="1"/>
  <c r="G594" i="1"/>
  <c r="G720" i="1"/>
  <c r="G721" i="1"/>
  <c r="G722" i="1"/>
  <c r="G723" i="1"/>
  <c r="G724" i="1"/>
  <c r="G725" i="1"/>
  <c r="G726" i="1"/>
  <c r="G727" i="1"/>
  <c r="G728" i="1"/>
  <c r="G729" i="1"/>
  <c r="G730" i="1"/>
  <c r="G612" i="1"/>
  <c r="G613" i="1"/>
  <c r="G731" i="1"/>
  <c r="G732" i="1"/>
  <c r="G733" i="1"/>
  <c r="G734" i="1"/>
  <c r="G595" i="1"/>
  <c r="G614" i="1"/>
  <c r="G735" i="1"/>
  <c r="G736" i="1"/>
  <c r="G596" i="1"/>
  <c r="G737" i="1"/>
  <c r="G615" i="1"/>
  <c r="G616" i="1"/>
  <c r="G738" i="1"/>
  <c r="G739" i="1"/>
  <c r="G740" i="1"/>
  <c r="G741" i="1"/>
  <c r="G742" i="1"/>
  <c r="G743" i="1"/>
  <c r="G744" i="1"/>
  <c r="G745" i="1"/>
  <c r="G617" i="1"/>
  <c r="G746" i="1"/>
  <c r="G747" i="1"/>
  <c r="G748" i="1"/>
  <c r="G618" i="1"/>
  <c r="G597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619" i="1"/>
  <c r="G771" i="1"/>
  <c r="G772" i="1"/>
  <c r="G620" i="1"/>
  <c r="G621" i="1"/>
  <c r="G773" i="1"/>
  <c r="G774" i="1"/>
  <c r="G775" i="1"/>
  <c r="G776" i="1"/>
  <c r="G777" i="1"/>
  <c r="G778" i="1"/>
  <c r="G779" i="1"/>
  <c r="G780" i="1"/>
  <c r="G781" i="1"/>
  <c r="G782" i="1"/>
  <c r="G622" i="1"/>
  <c r="G783" i="1"/>
  <c r="G784" i="1"/>
  <c r="G598" i="1"/>
  <c r="G785" i="1"/>
  <c r="G786" i="1"/>
  <c r="G589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34" i="1"/>
  <c r="G835" i="1"/>
  <c r="G807" i="1"/>
  <c r="G836" i="1"/>
  <c r="G837" i="1"/>
  <c r="G804" i="1"/>
  <c r="G838" i="1"/>
  <c r="G839" i="1"/>
  <c r="G840" i="1"/>
  <c r="G814" i="1"/>
  <c r="G808" i="1"/>
  <c r="G841" i="1"/>
  <c r="G842" i="1"/>
  <c r="G843" i="1"/>
  <c r="G844" i="1"/>
  <c r="G815" i="1"/>
  <c r="G845" i="1"/>
  <c r="G816" i="1"/>
  <c r="G846" i="1"/>
  <c r="G847" i="1"/>
  <c r="G817" i="1"/>
  <c r="G848" i="1"/>
  <c r="G849" i="1"/>
  <c r="G802" i="1"/>
  <c r="G850" i="1"/>
  <c r="G851" i="1"/>
  <c r="G852" i="1"/>
  <c r="G853" i="1"/>
  <c r="G854" i="1"/>
  <c r="G855" i="1"/>
  <c r="G818" i="1"/>
  <c r="G856" i="1"/>
  <c r="G857" i="1"/>
  <c r="G819" i="1"/>
  <c r="G858" i="1"/>
  <c r="G859" i="1"/>
  <c r="G860" i="1"/>
  <c r="G861" i="1"/>
  <c r="G820" i="1"/>
  <c r="G862" i="1"/>
  <c r="G863" i="1"/>
  <c r="G864" i="1"/>
  <c r="G865" i="1"/>
  <c r="G866" i="1"/>
  <c r="G867" i="1"/>
  <c r="G868" i="1"/>
  <c r="G869" i="1"/>
  <c r="G870" i="1"/>
  <c r="G871" i="1"/>
  <c r="G809" i="1"/>
  <c r="G872" i="1"/>
  <c r="G873" i="1"/>
  <c r="G874" i="1"/>
  <c r="G875" i="1"/>
  <c r="G821" i="1"/>
  <c r="G876" i="1"/>
  <c r="G877" i="1"/>
  <c r="G878" i="1"/>
  <c r="G879" i="1"/>
  <c r="G880" i="1"/>
  <c r="G822" i="1"/>
  <c r="G810" i="1"/>
  <c r="G811" i="1"/>
  <c r="G881" i="1"/>
  <c r="G882" i="1"/>
  <c r="G805" i="1"/>
  <c r="G883" i="1"/>
  <c r="G884" i="1"/>
  <c r="G823" i="1"/>
  <c r="G824" i="1"/>
  <c r="G825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806" i="1"/>
  <c r="G826" i="1"/>
  <c r="G902" i="1"/>
  <c r="G903" i="1"/>
  <c r="G801" i="1"/>
  <c r="G904" i="1"/>
  <c r="G905" i="1"/>
  <c r="G906" i="1"/>
  <c r="G907" i="1"/>
  <c r="G908" i="1"/>
  <c r="G827" i="1"/>
  <c r="G909" i="1"/>
  <c r="G812" i="1"/>
  <c r="G910" i="1"/>
  <c r="G911" i="1"/>
  <c r="G912" i="1"/>
  <c r="G828" i="1"/>
  <c r="G913" i="1"/>
  <c r="G829" i="1"/>
  <c r="G914" i="1"/>
  <c r="G915" i="1"/>
  <c r="G916" i="1"/>
  <c r="G917" i="1"/>
  <c r="G830" i="1"/>
  <c r="G918" i="1"/>
  <c r="G919" i="1"/>
  <c r="G920" i="1"/>
  <c r="G921" i="1"/>
  <c r="G922" i="1"/>
  <c r="G923" i="1"/>
  <c r="G924" i="1"/>
  <c r="G813" i="1"/>
  <c r="G925" i="1"/>
  <c r="G926" i="1"/>
  <c r="G831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832" i="1"/>
  <c r="G940" i="1"/>
  <c r="G833" i="1"/>
  <c r="G803" i="1"/>
  <c r="G941" i="1"/>
  <c r="G942" i="1"/>
  <c r="G943" i="1"/>
  <c r="G944" i="1"/>
  <c r="G945" i="1"/>
  <c r="G946" i="1"/>
  <c r="G947" i="1"/>
  <c r="G948" i="1"/>
  <c r="G950" i="1"/>
  <c r="G949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79" i="1"/>
  <c r="G1161" i="1"/>
  <c r="G1235" i="1"/>
  <c r="G1050" i="1"/>
  <c r="G1252" i="1"/>
  <c r="G1083" i="1"/>
  <c r="G1258" i="1"/>
  <c r="G1210" i="1"/>
  <c r="G1096" i="1"/>
  <c r="G1202" i="1"/>
  <c r="G1123" i="1"/>
  <c r="G1023" i="1"/>
  <c r="G1099" i="1"/>
  <c r="G1233" i="1"/>
  <c r="G1011" i="1"/>
  <c r="G1051" i="1"/>
  <c r="G1165" i="1"/>
  <c r="G1231" i="1"/>
  <c r="G1061" i="1"/>
  <c r="G1223" i="1"/>
  <c r="G1222" i="1"/>
  <c r="G1179" i="1"/>
  <c r="G1181" i="1"/>
  <c r="G1107" i="1"/>
  <c r="G1228" i="1"/>
  <c r="G1200" i="1"/>
  <c r="G1111" i="1"/>
  <c r="G1239" i="1"/>
  <c r="G1237" i="1"/>
  <c r="G1157" i="1"/>
  <c r="G1003" i="1"/>
  <c r="G987" i="1"/>
  <c r="G1008" i="1"/>
  <c r="G984" i="1"/>
  <c r="G1255" i="1"/>
  <c r="G1230" i="1"/>
  <c r="G1261" i="1"/>
  <c r="G1204" i="1"/>
  <c r="G1031" i="1"/>
  <c r="G1148" i="1"/>
  <c r="G1175" i="1"/>
  <c r="G999" i="1"/>
  <c r="G1169" i="1"/>
  <c r="G1234" i="1"/>
  <c r="G1115" i="1"/>
  <c r="G971" i="1"/>
  <c r="G1009" i="1"/>
  <c r="G1188" i="1"/>
  <c r="G1174" i="1"/>
  <c r="G1131" i="1"/>
  <c r="G1130" i="1"/>
  <c r="G1110" i="1"/>
  <c r="G1166" i="1"/>
  <c r="G1039" i="1"/>
  <c r="G1218" i="1"/>
  <c r="G1119" i="1"/>
  <c r="G1134" i="1"/>
  <c r="G1191" i="1"/>
  <c r="G1216" i="1"/>
  <c r="G1221" i="1"/>
  <c r="G1140" i="1"/>
  <c r="G1236" i="1"/>
  <c r="G1139" i="1"/>
  <c r="G1122" i="1"/>
  <c r="G1101" i="1"/>
  <c r="G970" i="1"/>
  <c r="G1168" i="1"/>
  <c r="G1211" i="1"/>
  <c r="G1071" i="1"/>
  <c r="G1194" i="1"/>
  <c r="G1257" i="1"/>
  <c r="G1025" i="1"/>
  <c r="G1020" i="1"/>
  <c r="G1205" i="1"/>
  <c r="G1017" i="1"/>
  <c r="G1173" i="1"/>
  <c r="G1248" i="1"/>
  <c r="G1118" i="1"/>
  <c r="G976" i="1"/>
  <c r="G1032" i="1"/>
  <c r="G1054" i="1"/>
  <c r="G1029" i="1"/>
  <c r="G1005" i="1"/>
  <c r="G1128" i="1"/>
  <c r="G1158" i="1"/>
  <c r="G1120" i="1"/>
  <c r="G992" i="1"/>
  <c r="G1021" i="1"/>
  <c r="G1154" i="1"/>
  <c r="G1112" i="1"/>
  <c r="G969" i="1"/>
  <c r="G1195" i="1"/>
  <c r="G1018" i="1"/>
  <c r="G1052" i="1"/>
  <c r="G1089" i="1"/>
  <c r="G1055" i="1"/>
  <c r="G1197" i="1"/>
  <c r="G981" i="1"/>
  <c r="G1156" i="1"/>
  <c r="G1093" i="1"/>
  <c r="G985" i="1"/>
  <c r="G977" i="1"/>
  <c r="G1244" i="1"/>
  <c r="G1084" i="1"/>
  <c r="G1088" i="1"/>
  <c r="G1090" i="1"/>
  <c r="G1106" i="1"/>
  <c r="G1186" i="1"/>
  <c r="G1076" i="1"/>
  <c r="G1126" i="1"/>
  <c r="G1184" i="1"/>
  <c r="G1048" i="1"/>
  <c r="G1033" i="1"/>
  <c r="G1220" i="1"/>
  <c r="G1171" i="1"/>
  <c r="G1183" i="1"/>
  <c r="G1152" i="1"/>
  <c r="G1240" i="1"/>
  <c r="G1144" i="1"/>
  <c r="G1066" i="1"/>
  <c r="G1251" i="1"/>
  <c r="G1196" i="1"/>
  <c r="G1102" i="1"/>
  <c r="G1065" i="1"/>
  <c r="G1057" i="1"/>
  <c r="G1012" i="1"/>
  <c r="G1103" i="1"/>
  <c r="G1015" i="1"/>
  <c r="G1172" i="1"/>
  <c r="G1104" i="1"/>
  <c r="G1059" i="1"/>
  <c r="G1138" i="1"/>
  <c r="G1137" i="1"/>
  <c r="G1249" i="1"/>
  <c r="G1155" i="1"/>
  <c r="G1100" i="1"/>
  <c r="G1085" i="1"/>
  <c r="G1109" i="1"/>
  <c r="G1127" i="1"/>
  <c r="G1177" i="1"/>
  <c r="G1024" i="1"/>
  <c r="G1070" i="1"/>
  <c r="G1167" i="1"/>
  <c r="G1113" i="1"/>
  <c r="G1098" i="1"/>
  <c r="G1256" i="1"/>
  <c r="G1091" i="1"/>
  <c r="G1192" i="1"/>
  <c r="G1121" i="1"/>
  <c r="G1259" i="1"/>
  <c r="G1176" i="1"/>
  <c r="G1149" i="1"/>
  <c r="G1114" i="1"/>
  <c r="G974" i="1"/>
  <c r="G982" i="1"/>
  <c r="G1072" i="1"/>
  <c r="G1135" i="1"/>
  <c r="G1125" i="1"/>
  <c r="G1056" i="1"/>
  <c r="G1254" i="1"/>
  <c r="G1077" i="1"/>
  <c r="G1000" i="1"/>
  <c r="G1182" i="1"/>
  <c r="G1019" i="1"/>
  <c r="G1215" i="1"/>
  <c r="G1150" i="1"/>
  <c r="G1004" i="1"/>
  <c r="G1026" i="1"/>
  <c r="G1063" i="1"/>
  <c r="G1117" i="1"/>
  <c r="G1238" i="1"/>
  <c r="G995" i="1"/>
  <c r="G1027" i="1"/>
  <c r="G1069" i="1"/>
  <c r="G1081" i="1"/>
  <c r="G967" i="1"/>
  <c r="G1087" i="1"/>
  <c r="G994" i="1"/>
  <c r="G1045" i="1"/>
  <c r="G1028" i="1"/>
  <c r="G973" i="1"/>
  <c r="G1007" i="1"/>
  <c r="G1105" i="1"/>
  <c r="G986" i="1"/>
  <c r="G1092" i="1"/>
  <c r="G1146" i="1"/>
  <c r="G1030" i="1"/>
  <c r="G983" i="1"/>
  <c r="G966" i="1"/>
  <c r="G1013" i="1"/>
  <c r="G988" i="1"/>
  <c r="G1034" i="1"/>
  <c r="G1217" i="1"/>
  <c r="G1219" i="1"/>
  <c r="G1162" i="1"/>
  <c r="G1229" i="1"/>
  <c r="G1185" i="1"/>
  <c r="G1243" i="1"/>
  <c r="G1151" i="1"/>
  <c r="G1049" i="1"/>
  <c r="G1037" i="1"/>
  <c r="G1010" i="1"/>
  <c r="G975" i="1"/>
  <c r="G1250" i="1"/>
  <c r="G1095" i="1"/>
  <c r="G1206" i="1"/>
  <c r="G1201" i="1"/>
  <c r="G1035" i="1"/>
  <c r="G1016" i="1"/>
  <c r="G1080" i="1"/>
  <c r="G1232" i="1"/>
  <c r="G1178" i="1"/>
  <c r="G1058" i="1"/>
  <c r="G1079" i="1"/>
  <c r="G1047" i="1"/>
  <c r="G1203" i="1"/>
  <c r="G1225" i="1"/>
  <c r="G1170" i="1"/>
  <c r="G1214" i="1"/>
  <c r="G1001" i="1"/>
  <c r="G1245" i="1"/>
  <c r="G1193" i="1"/>
  <c r="G1097" i="1"/>
  <c r="G1226" i="1"/>
  <c r="G1006" i="1"/>
  <c r="G1189" i="1"/>
  <c r="G997" i="1"/>
  <c r="G1064" i="1"/>
  <c r="G1136" i="1"/>
  <c r="G1022" i="1"/>
  <c r="G1067" i="1"/>
  <c r="G1014" i="1"/>
  <c r="G1040" i="1"/>
  <c r="G1060" i="1"/>
  <c r="G1002" i="1"/>
  <c r="G993" i="1"/>
  <c r="G1208" i="1"/>
  <c r="G1116" i="1"/>
  <c r="G1260" i="1"/>
  <c r="G1247" i="1"/>
  <c r="G1242" i="1"/>
  <c r="G1253" i="1"/>
  <c r="G1246" i="1"/>
  <c r="G1133" i="1"/>
  <c r="G1143" i="1"/>
  <c r="G1145" i="1"/>
  <c r="G1068" i="1"/>
  <c r="G1187" i="1"/>
  <c r="G1141" i="1"/>
  <c r="G1159" i="1"/>
  <c r="G1164" i="1"/>
  <c r="G1043" i="1"/>
  <c r="G1062" i="1"/>
  <c r="G1038" i="1"/>
  <c r="G1207" i="1"/>
  <c r="G1180" i="1"/>
  <c r="G1075" i="1"/>
  <c r="G1190" i="1"/>
  <c r="G1224" i="1"/>
  <c r="G1153" i="1"/>
  <c r="G1108" i="1"/>
  <c r="G1044" i="1"/>
  <c r="G1036" i="1"/>
  <c r="G1046" i="1"/>
  <c r="G989" i="1"/>
  <c r="G991" i="1"/>
  <c r="G1129" i="1"/>
  <c r="G1124" i="1"/>
  <c r="G990" i="1"/>
  <c r="G1078" i="1"/>
  <c r="G1053" i="1"/>
  <c r="G978" i="1"/>
  <c r="G1142" i="1"/>
  <c r="G1209" i="1"/>
  <c r="G1241" i="1"/>
  <c r="G1086" i="1"/>
  <c r="G1073" i="1"/>
  <c r="G1074" i="1"/>
  <c r="G1213" i="1"/>
  <c r="G998" i="1"/>
  <c r="G1132" i="1"/>
  <c r="G1041" i="1"/>
  <c r="G996" i="1"/>
  <c r="G972" i="1"/>
  <c r="G1199" i="1"/>
  <c r="G1147" i="1"/>
  <c r="G1160" i="1"/>
  <c r="G1082" i="1"/>
  <c r="G1042" i="1"/>
  <c r="G1227" i="1"/>
  <c r="G1094" i="1"/>
  <c r="G980" i="1"/>
  <c r="G1163" i="1"/>
  <c r="G1212" i="1"/>
  <c r="G1198" i="1"/>
  <c r="G968" i="1"/>
  <c r="D3" i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" i="1"/>
  <c r="F2" i="1" s="1"/>
  <c r="D20" i="1"/>
  <c r="F20" i="1" s="1"/>
  <c r="D21" i="1"/>
  <c r="F21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61" i="1"/>
  <c r="F61" i="1" s="1"/>
  <c r="D113" i="1"/>
  <c r="F113" i="1" s="1"/>
  <c r="D114" i="1"/>
  <c r="F114" i="1" s="1"/>
  <c r="D39" i="1"/>
  <c r="F39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62" i="1"/>
  <c r="F62" i="1" s="1"/>
  <c r="D122" i="1"/>
  <c r="F122" i="1" s="1"/>
  <c r="D63" i="1"/>
  <c r="F63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40" i="1"/>
  <c r="F40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64" i="1"/>
  <c r="F64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65" i="1"/>
  <c r="F65" i="1" s="1"/>
  <c r="D173" i="1"/>
  <c r="F173" i="1" s="1"/>
  <c r="D174" i="1"/>
  <c r="F174" i="1" s="1"/>
  <c r="D175" i="1"/>
  <c r="F175" i="1" s="1"/>
  <c r="D66" i="1"/>
  <c r="F66" i="1" s="1"/>
  <c r="D176" i="1"/>
  <c r="F176" i="1" s="1"/>
  <c r="D177" i="1"/>
  <c r="F177" i="1" s="1"/>
  <c r="D67" i="1"/>
  <c r="F67" i="1" s="1"/>
  <c r="D68" i="1"/>
  <c r="F68" i="1" s="1"/>
  <c r="D33" i="1"/>
  <c r="F33" i="1" s="1"/>
  <c r="D24" i="1"/>
  <c r="F24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69" i="1"/>
  <c r="F69" i="1" s="1"/>
  <c r="D25" i="1"/>
  <c r="F25" i="1" s="1"/>
  <c r="D188" i="1"/>
  <c r="F188" i="1" s="1"/>
  <c r="D28" i="1"/>
  <c r="F28" i="1" s="1"/>
  <c r="D189" i="1"/>
  <c r="F189" i="1" s="1"/>
  <c r="D190" i="1"/>
  <c r="F190" i="1" s="1"/>
  <c r="D191" i="1"/>
  <c r="F191" i="1" s="1"/>
  <c r="D41" i="1"/>
  <c r="F4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70" i="1"/>
  <c r="F70" i="1" s="1"/>
  <c r="D200" i="1"/>
  <c r="F200" i="1" s="1"/>
  <c r="D201" i="1"/>
  <c r="F201" i="1" s="1"/>
  <c r="D202" i="1"/>
  <c r="F202" i="1" s="1"/>
  <c r="D34" i="1"/>
  <c r="F34" i="1" s="1"/>
  <c r="D71" i="1"/>
  <c r="F71" i="1" s="1"/>
  <c r="D22" i="1"/>
  <c r="F22" i="1" s="1"/>
  <c r="D72" i="1"/>
  <c r="F72" i="1" s="1"/>
  <c r="D42" i="1"/>
  <c r="F42" i="1" s="1"/>
  <c r="D203" i="1"/>
  <c r="F203" i="1" s="1"/>
  <c r="D204" i="1"/>
  <c r="F204" i="1" s="1"/>
  <c r="D73" i="1"/>
  <c r="F73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74" i="1"/>
  <c r="F74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75" i="1"/>
  <c r="F75" i="1" s="1"/>
  <c r="D240" i="1"/>
  <c r="F240" i="1" s="1"/>
  <c r="D76" i="1"/>
  <c r="F76" i="1" s="1"/>
  <c r="D241" i="1"/>
  <c r="F241" i="1" s="1"/>
  <c r="D242" i="1"/>
  <c r="F242" i="1" s="1"/>
  <c r="D243" i="1"/>
  <c r="F243" i="1" s="1"/>
  <c r="D77" i="1"/>
  <c r="F77" i="1" s="1"/>
  <c r="D244" i="1"/>
  <c r="F244" i="1" s="1"/>
  <c r="D245" i="1"/>
  <c r="F245" i="1" s="1"/>
  <c r="D35" i="1"/>
  <c r="F3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43" i="1"/>
  <c r="F43" i="1" s="1"/>
  <c r="D261" i="1"/>
  <c r="F261" i="1" s="1"/>
  <c r="D262" i="1"/>
  <c r="F262" i="1" s="1"/>
  <c r="D44" i="1"/>
  <c r="F44" i="1" s="1"/>
  <c r="D263" i="1"/>
  <c r="F263" i="1" s="1"/>
  <c r="D264" i="1"/>
  <c r="F264" i="1" s="1"/>
  <c r="D30" i="1"/>
  <c r="F30" i="1" s="1"/>
  <c r="D265" i="1"/>
  <c r="F265" i="1" s="1"/>
  <c r="D266" i="1"/>
  <c r="F266" i="1" s="1"/>
  <c r="D45" i="1"/>
  <c r="F45" i="1" s="1"/>
  <c r="D267" i="1"/>
  <c r="F267" i="1" s="1"/>
  <c r="D268" i="1"/>
  <c r="F268" i="1" s="1"/>
  <c r="D269" i="1"/>
  <c r="F269" i="1" s="1"/>
  <c r="D78" i="1"/>
  <c r="F78" i="1" s="1"/>
  <c r="D79" i="1"/>
  <c r="F79" i="1" s="1"/>
  <c r="D270" i="1"/>
  <c r="F270" i="1" s="1"/>
  <c r="D271" i="1"/>
  <c r="F271" i="1" s="1"/>
  <c r="D272" i="1"/>
  <c r="F272" i="1" s="1"/>
  <c r="D273" i="1"/>
  <c r="F273" i="1" s="1"/>
  <c r="D80" i="1"/>
  <c r="F80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31" i="1"/>
  <c r="F31" i="1" s="1"/>
  <c r="D282" i="1"/>
  <c r="F282" i="1" s="1"/>
  <c r="D283" i="1"/>
  <c r="F283" i="1" s="1"/>
  <c r="D284" i="1"/>
  <c r="F284" i="1" s="1"/>
  <c r="D285" i="1"/>
  <c r="F285" i="1" s="1"/>
  <c r="D286" i="1"/>
  <c r="F286" i="1" s="1"/>
  <c r="D81" i="1"/>
  <c r="F81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46" i="1"/>
  <c r="F46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82" i="1"/>
  <c r="F82" i="1" s="1"/>
  <c r="D318" i="1"/>
  <c r="F318" i="1" s="1"/>
  <c r="D319" i="1"/>
  <c r="F319" i="1" s="1"/>
  <c r="D320" i="1"/>
  <c r="F320" i="1" s="1"/>
  <c r="D47" i="1"/>
  <c r="F47" i="1" s="1"/>
  <c r="D321" i="1"/>
  <c r="F321" i="1" s="1"/>
  <c r="D83" i="1"/>
  <c r="F83" i="1" s="1"/>
  <c r="D84" i="1"/>
  <c r="F84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48" i="1"/>
  <c r="F48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6" i="1"/>
  <c r="F36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85" i="1"/>
  <c r="F85" i="1" s="1"/>
  <c r="D351" i="1"/>
  <c r="F351" i="1" s="1"/>
  <c r="D86" i="1"/>
  <c r="F86" i="1" s="1"/>
  <c r="D352" i="1"/>
  <c r="F352" i="1" s="1"/>
  <c r="D353" i="1"/>
  <c r="F353" i="1" s="1"/>
  <c r="D87" i="1"/>
  <c r="F87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26" i="1"/>
  <c r="F26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88" i="1"/>
  <c r="F88" i="1" s="1"/>
  <c r="D378" i="1"/>
  <c r="F378" i="1" s="1"/>
  <c r="D37" i="1"/>
  <c r="F37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89" i="1"/>
  <c r="F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90" i="1"/>
  <c r="F90" i="1" s="1"/>
  <c r="D91" i="1"/>
  <c r="F91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92" i="1"/>
  <c r="F92" i="1" s="1"/>
  <c r="D405" i="1"/>
  <c r="F405" i="1" s="1"/>
  <c r="D406" i="1"/>
  <c r="F406" i="1" s="1"/>
  <c r="D407" i="1"/>
  <c r="F407" i="1" s="1"/>
  <c r="D93" i="1"/>
  <c r="F93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94" i="1"/>
  <c r="F94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95" i="1"/>
  <c r="F95" i="1" s="1"/>
  <c r="D429" i="1"/>
  <c r="F429" i="1" s="1"/>
  <c r="D96" i="1"/>
  <c r="F96" i="1" s="1"/>
  <c r="D430" i="1"/>
  <c r="F430" i="1" s="1"/>
  <c r="D431" i="1"/>
  <c r="F431" i="1" s="1"/>
  <c r="D23" i="1"/>
  <c r="F23" i="1" s="1"/>
  <c r="D432" i="1"/>
  <c r="F432" i="1" s="1"/>
  <c r="D433" i="1"/>
  <c r="F433" i="1" s="1"/>
  <c r="D434" i="1"/>
  <c r="F434" i="1" s="1"/>
  <c r="D435" i="1"/>
  <c r="F435" i="1" s="1"/>
  <c r="D436" i="1"/>
  <c r="F436" i="1" s="1"/>
  <c r="D49" i="1"/>
  <c r="F49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97" i="1"/>
  <c r="F97" i="1" s="1"/>
  <c r="D448" i="1"/>
  <c r="F448" i="1" s="1"/>
  <c r="D98" i="1"/>
  <c r="F9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27" i="1"/>
  <c r="F27" i="1" s="1"/>
  <c r="D466" i="1"/>
  <c r="F466" i="1" s="1"/>
  <c r="D467" i="1"/>
  <c r="F467" i="1" s="1"/>
  <c r="D50" i="1"/>
  <c r="F50" i="1" s="1"/>
  <c r="D468" i="1"/>
  <c r="F468" i="1" s="1"/>
  <c r="D469" i="1"/>
  <c r="F469" i="1" s="1"/>
  <c r="D470" i="1"/>
  <c r="F470" i="1" s="1"/>
  <c r="D51" i="1"/>
  <c r="F51" i="1" s="1"/>
  <c r="D471" i="1"/>
  <c r="F471" i="1" s="1"/>
  <c r="D52" i="1"/>
  <c r="F52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32" i="1"/>
  <c r="F32" i="1" s="1"/>
  <c r="D53" i="1"/>
  <c r="F53" i="1" s="1"/>
  <c r="D481" i="1"/>
  <c r="F481" i="1" s="1"/>
  <c r="D482" i="1"/>
  <c r="F482" i="1" s="1"/>
  <c r="D483" i="1"/>
  <c r="F483" i="1" s="1"/>
  <c r="D38" i="1"/>
  <c r="F38" i="1" s="1"/>
  <c r="D484" i="1"/>
  <c r="F484" i="1" s="1"/>
  <c r="D54" i="1"/>
  <c r="F54" i="1" s="1"/>
  <c r="D485" i="1"/>
  <c r="F485" i="1" s="1"/>
  <c r="D486" i="1"/>
  <c r="F486" i="1" s="1"/>
  <c r="D99" i="1"/>
  <c r="F99" i="1" s="1"/>
  <c r="D487" i="1"/>
  <c r="F487" i="1" s="1"/>
  <c r="D488" i="1"/>
  <c r="F488" i="1" s="1"/>
  <c r="D489" i="1"/>
  <c r="F489" i="1" s="1"/>
  <c r="D490" i="1"/>
  <c r="F490" i="1" s="1"/>
  <c r="D491" i="1"/>
  <c r="F491" i="1" s="1"/>
  <c r="D29" i="1"/>
  <c r="F29" i="1" s="1"/>
  <c r="D492" i="1"/>
  <c r="F492" i="1" s="1"/>
  <c r="D100" i="1"/>
  <c r="F100" i="1" s="1"/>
  <c r="D493" i="1"/>
  <c r="F493" i="1" s="1"/>
  <c r="D494" i="1"/>
  <c r="F494" i="1" s="1"/>
  <c r="D55" i="1"/>
  <c r="F55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101" i="1"/>
  <c r="F101" i="1" s="1"/>
  <c r="D56" i="1"/>
  <c r="F56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7" i="1"/>
  <c r="F57" i="1" s="1"/>
  <c r="D535" i="1"/>
  <c r="F535" i="1" s="1"/>
  <c r="D536" i="1"/>
  <c r="F536" i="1" s="1"/>
  <c r="D537" i="1"/>
  <c r="F537" i="1" s="1"/>
  <c r="D102" i="1"/>
  <c r="F102" i="1" s="1"/>
  <c r="D538" i="1"/>
  <c r="F538" i="1" s="1"/>
  <c r="D539" i="1"/>
  <c r="F539" i="1" s="1"/>
  <c r="D103" i="1"/>
  <c r="F103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8" i="1"/>
  <c r="F58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9" i="1"/>
  <c r="F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104" i="1"/>
  <c r="F104" i="1" s="1"/>
  <c r="D571" i="1"/>
  <c r="F571" i="1" s="1"/>
  <c r="D572" i="1"/>
  <c r="F572" i="1" s="1"/>
  <c r="D573" i="1"/>
  <c r="F573" i="1" s="1"/>
  <c r="D60" i="1"/>
  <c r="F60" i="1" s="1"/>
  <c r="D574" i="1"/>
  <c r="F574" i="1" s="1"/>
  <c r="D575" i="1"/>
  <c r="F575" i="1" s="1"/>
  <c r="D105" i="1"/>
  <c r="F105" i="1" s="1"/>
  <c r="D576" i="1"/>
  <c r="F576" i="1" s="1"/>
  <c r="D577" i="1"/>
  <c r="F577" i="1" s="1"/>
  <c r="D578" i="1"/>
  <c r="F578" i="1" s="1"/>
  <c r="D579" i="1"/>
  <c r="F579" i="1" s="1"/>
  <c r="D580" i="1"/>
  <c r="F580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583" i="1"/>
  <c r="F583" i="1" s="1"/>
  <c r="D629" i="1"/>
  <c r="F629" i="1" s="1"/>
  <c r="D630" i="1"/>
  <c r="F630" i="1" s="1"/>
  <c r="D631" i="1"/>
  <c r="F631" i="1" s="1"/>
  <c r="D632" i="1"/>
  <c r="F632" i="1" s="1"/>
  <c r="D585" i="1"/>
  <c r="F585" i="1" s="1"/>
  <c r="D633" i="1"/>
  <c r="F633" i="1" s="1"/>
  <c r="D599" i="1"/>
  <c r="F599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00" i="1"/>
  <c r="F600" i="1" s="1"/>
  <c r="D601" i="1"/>
  <c r="F601" i="1" s="1"/>
  <c r="D602" i="1"/>
  <c r="F602" i="1" s="1"/>
  <c r="D643" i="1"/>
  <c r="F643" i="1" s="1"/>
  <c r="D644" i="1"/>
  <c r="F644" i="1" s="1"/>
  <c r="D590" i="1"/>
  <c r="F590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03" i="1"/>
  <c r="F603" i="1" s="1"/>
  <c r="D651" i="1"/>
  <c r="F651" i="1" s="1"/>
  <c r="D652" i="1"/>
  <c r="F652" i="1" s="1"/>
  <c r="D653" i="1"/>
  <c r="F653" i="1" s="1"/>
  <c r="D591" i="1"/>
  <c r="F591" i="1" s="1"/>
  <c r="D654" i="1"/>
  <c r="F654" i="1" s="1"/>
  <c r="D655" i="1"/>
  <c r="F655" i="1" s="1"/>
  <c r="D604" i="1"/>
  <c r="F604" i="1" s="1"/>
  <c r="D656" i="1"/>
  <c r="F656" i="1" s="1"/>
  <c r="D657" i="1"/>
  <c r="F657" i="1" s="1"/>
  <c r="D605" i="1"/>
  <c r="F605" i="1" s="1"/>
  <c r="D658" i="1"/>
  <c r="F658" i="1" s="1"/>
  <c r="D659" i="1"/>
  <c r="F659" i="1" s="1"/>
  <c r="D606" i="1"/>
  <c r="F606" i="1" s="1"/>
  <c r="D607" i="1"/>
  <c r="F607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586" i="1"/>
  <c r="F586" i="1" s="1"/>
  <c r="D672" i="1"/>
  <c r="F672" i="1" s="1"/>
  <c r="D673" i="1"/>
  <c r="F673" i="1" s="1"/>
  <c r="D587" i="1"/>
  <c r="F587" i="1" s="1"/>
  <c r="D674" i="1"/>
  <c r="F674" i="1" s="1"/>
  <c r="D588" i="1"/>
  <c r="F588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08" i="1"/>
  <c r="F608" i="1" s="1"/>
  <c r="D686" i="1"/>
  <c r="F686" i="1" s="1"/>
  <c r="D687" i="1"/>
  <c r="F687" i="1" s="1"/>
  <c r="D688" i="1"/>
  <c r="F688" i="1" s="1"/>
  <c r="D689" i="1"/>
  <c r="F689" i="1" s="1"/>
  <c r="D690" i="1"/>
  <c r="F690" i="1" s="1"/>
  <c r="D584" i="1"/>
  <c r="F584" i="1" s="1"/>
  <c r="D691" i="1"/>
  <c r="F691" i="1" s="1"/>
  <c r="D692" i="1"/>
  <c r="F692" i="1" s="1"/>
  <c r="D592" i="1"/>
  <c r="F592" i="1" s="1"/>
  <c r="D693" i="1"/>
  <c r="F693" i="1" s="1"/>
  <c r="D694" i="1"/>
  <c r="F694" i="1" s="1"/>
  <c r="D581" i="1"/>
  <c r="F581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609" i="1"/>
  <c r="F609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582" i="1"/>
  <c r="F582" i="1" s="1"/>
  <c r="D610" i="1"/>
  <c r="F610" i="1" s="1"/>
  <c r="D593" i="1"/>
  <c r="F593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611" i="1"/>
  <c r="F611" i="1" s="1"/>
  <c r="D594" i="1"/>
  <c r="F594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612" i="1"/>
  <c r="F612" i="1" s="1"/>
  <c r="D613" i="1"/>
  <c r="F613" i="1" s="1"/>
  <c r="D731" i="1"/>
  <c r="F731" i="1" s="1"/>
  <c r="D732" i="1"/>
  <c r="F732" i="1" s="1"/>
  <c r="D733" i="1"/>
  <c r="F733" i="1" s="1"/>
  <c r="D734" i="1"/>
  <c r="F734" i="1" s="1"/>
  <c r="D595" i="1"/>
  <c r="F595" i="1" s="1"/>
  <c r="D614" i="1"/>
  <c r="F614" i="1" s="1"/>
  <c r="D735" i="1"/>
  <c r="F735" i="1" s="1"/>
  <c r="D736" i="1"/>
  <c r="F736" i="1" s="1"/>
  <c r="D596" i="1"/>
  <c r="F596" i="1" s="1"/>
  <c r="D737" i="1"/>
  <c r="F737" i="1" s="1"/>
  <c r="D615" i="1"/>
  <c r="F615" i="1" s="1"/>
  <c r="D616" i="1"/>
  <c r="F616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617" i="1"/>
  <c r="F617" i="1" s="1"/>
  <c r="D746" i="1"/>
  <c r="F746" i="1" s="1"/>
  <c r="D747" i="1"/>
  <c r="F747" i="1" s="1"/>
  <c r="D748" i="1"/>
  <c r="F748" i="1" s="1"/>
  <c r="D618" i="1"/>
  <c r="F618" i="1" s="1"/>
  <c r="D597" i="1"/>
  <c r="F597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619" i="1"/>
  <c r="F619" i="1" s="1"/>
  <c r="D771" i="1"/>
  <c r="F771" i="1" s="1"/>
  <c r="D772" i="1"/>
  <c r="F772" i="1" s="1"/>
  <c r="D620" i="1"/>
  <c r="F620" i="1" s="1"/>
  <c r="D621" i="1"/>
  <c r="F621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622" i="1"/>
  <c r="F622" i="1" s="1"/>
  <c r="D783" i="1"/>
  <c r="F783" i="1" s="1"/>
  <c r="D784" i="1"/>
  <c r="F784" i="1" s="1"/>
  <c r="D598" i="1"/>
  <c r="F598" i="1" s="1"/>
  <c r="D785" i="1"/>
  <c r="F785" i="1" s="1"/>
  <c r="D786" i="1"/>
  <c r="F786" i="1" s="1"/>
  <c r="D589" i="1"/>
  <c r="F589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34" i="1"/>
  <c r="F834" i="1" s="1"/>
  <c r="D835" i="1"/>
  <c r="F835" i="1" s="1"/>
  <c r="D807" i="1"/>
  <c r="F807" i="1" s="1"/>
  <c r="D836" i="1"/>
  <c r="F836" i="1" s="1"/>
  <c r="D837" i="1"/>
  <c r="F837" i="1" s="1"/>
  <c r="D804" i="1"/>
  <c r="F804" i="1" s="1"/>
  <c r="D838" i="1"/>
  <c r="F838" i="1" s="1"/>
  <c r="D839" i="1"/>
  <c r="F839" i="1" s="1"/>
  <c r="D840" i="1"/>
  <c r="F840" i="1" s="1"/>
  <c r="D814" i="1"/>
  <c r="F814" i="1" s="1"/>
  <c r="D808" i="1"/>
  <c r="F808" i="1" s="1"/>
  <c r="D841" i="1"/>
  <c r="F841" i="1" s="1"/>
  <c r="D842" i="1"/>
  <c r="F842" i="1" s="1"/>
  <c r="D843" i="1"/>
  <c r="F843" i="1" s="1"/>
  <c r="D844" i="1"/>
  <c r="F844" i="1" s="1"/>
  <c r="D815" i="1"/>
  <c r="F815" i="1" s="1"/>
  <c r="D845" i="1"/>
  <c r="F845" i="1" s="1"/>
  <c r="D816" i="1"/>
  <c r="F816" i="1" s="1"/>
  <c r="D846" i="1"/>
  <c r="F846" i="1" s="1"/>
  <c r="D847" i="1"/>
  <c r="F847" i="1" s="1"/>
  <c r="D817" i="1"/>
  <c r="F817" i="1" s="1"/>
  <c r="D848" i="1"/>
  <c r="F848" i="1" s="1"/>
  <c r="D849" i="1"/>
  <c r="F849" i="1" s="1"/>
  <c r="D802" i="1"/>
  <c r="F802" i="1" s="1"/>
  <c r="D850" i="1"/>
  <c r="F850" i="1" s="1"/>
  <c r="D851" i="1"/>
  <c r="F851" i="1" s="1"/>
  <c r="D852" i="1"/>
  <c r="F852" i="1" s="1"/>
  <c r="D853" i="1"/>
  <c r="F853" i="1" s="1"/>
  <c r="D854" i="1"/>
  <c r="F854" i="1" s="1"/>
  <c r="D855" i="1"/>
  <c r="F855" i="1" s="1"/>
  <c r="D818" i="1"/>
  <c r="F818" i="1" s="1"/>
  <c r="D856" i="1"/>
  <c r="F856" i="1" s="1"/>
  <c r="D857" i="1"/>
  <c r="F857" i="1" s="1"/>
  <c r="D819" i="1"/>
  <c r="F819" i="1" s="1"/>
  <c r="D858" i="1"/>
  <c r="F858" i="1" s="1"/>
  <c r="D859" i="1"/>
  <c r="F859" i="1" s="1"/>
  <c r="D860" i="1"/>
  <c r="F860" i="1" s="1"/>
  <c r="D861" i="1"/>
  <c r="F861" i="1" s="1"/>
  <c r="D820" i="1"/>
  <c r="F820" i="1" s="1"/>
  <c r="D862" i="1"/>
  <c r="F862" i="1" s="1"/>
  <c r="D863" i="1"/>
  <c r="F863" i="1" s="1"/>
  <c r="D864" i="1"/>
  <c r="F864" i="1" s="1"/>
  <c r="D865" i="1"/>
  <c r="F865" i="1" s="1"/>
  <c r="D866" i="1"/>
  <c r="F866" i="1" s="1"/>
  <c r="D867" i="1"/>
  <c r="F867" i="1" s="1"/>
  <c r="D868" i="1"/>
  <c r="F868" i="1" s="1"/>
  <c r="D869" i="1"/>
  <c r="F869" i="1" s="1"/>
  <c r="D870" i="1"/>
  <c r="F870" i="1" s="1"/>
  <c r="D871" i="1"/>
  <c r="F871" i="1" s="1"/>
  <c r="D809" i="1"/>
  <c r="F809" i="1" s="1"/>
  <c r="D872" i="1"/>
  <c r="F872" i="1" s="1"/>
  <c r="D873" i="1"/>
  <c r="F873" i="1" s="1"/>
  <c r="D874" i="1"/>
  <c r="F874" i="1" s="1"/>
  <c r="D875" i="1"/>
  <c r="F875" i="1" s="1"/>
  <c r="D821" i="1"/>
  <c r="F821" i="1" s="1"/>
  <c r="D876" i="1"/>
  <c r="F876" i="1" s="1"/>
  <c r="D877" i="1"/>
  <c r="F877" i="1" s="1"/>
  <c r="D878" i="1"/>
  <c r="F878" i="1" s="1"/>
  <c r="D879" i="1"/>
  <c r="F879" i="1" s="1"/>
  <c r="D880" i="1"/>
  <c r="F880" i="1" s="1"/>
  <c r="D822" i="1"/>
  <c r="F822" i="1" s="1"/>
  <c r="D810" i="1"/>
  <c r="F810" i="1" s="1"/>
  <c r="D811" i="1"/>
  <c r="F811" i="1" s="1"/>
  <c r="D881" i="1"/>
  <c r="F881" i="1" s="1"/>
  <c r="D882" i="1"/>
  <c r="F882" i="1" s="1"/>
  <c r="D805" i="1"/>
  <c r="F805" i="1" s="1"/>
  <c r="D883" i="1"/>
  <c r="F883" i="1" s="1"/>
  <c r="D884" i="1"/>
  <c r="F884" i="1" s="1"/>
  <c r="D823" i="1"/>
  <c r="F823" i="1" s="1"/>
  <c r="D824" i="1"/>
  <c r="F824" i="1" s="1"/>
  <c r="D825" i="1"/>
  <c r="F825" i="1" s="1"/>
  <c r="D885" i="1"/>
  <c r="F885" i="1" s="1"/>
  <c r="D886" i="1"/>
  <c r="F886" i="1" s="1"/>
  <c r="D887" i="1"/>
  <c r="F887" i="1" s="1"/>
  <c r="D888" i="1"/>
  <c r="F888" i="1" s="1"/>
  <c r="D889" i="1"/>
  <c r="F889" i="1" s="1"/>
  <c r="D890" i="1"/>
  <c r="F890" i="1" s="1"/>
  <c r="D891" i="1"/>
  <c r="F891" i="1" s="1"/>
  <c r="D892" i="1"/>
  <c r="F892" i="1" s="1"/>
  <c r="D893" i="1"/>
  <c r="F893" i="1" s="1"/>
  <c r="D894" i="1"/>
  <c r="F894" i="1" s="1"/>
  <c r="D895" i="1"/>
  <c r="F895" i="1" s="1"/>
  <c r="D896" i="1"/>
  <c r="F896" i="1" s="1"/>
  <c r="D897" i="1"/>
  <c r="F897" i="1" s="1"/>
  <c r="D898" i="1"/>
  <c r="F898" i="1" s="1"/>
  <c r="D899" i="1"/>
  <c r="F899" i="1" s="1"/>
  <c r="D900" i="1"/>
  <c r="F900" i="1" s="1"/>
  <c r="D901" i="1"/>
  <c r="F901" i="1" s="1"/>
  <c r="D806" i="1"/>
  <c r="F806" i="1" s="1"/>
  <c r="D826" i="1"/>
  <c r="F826" i="1" s="1"/>
  <c r="D902" i="1"/>
  <c r="F902" i="1" s="1"/>
  <c r="D903" i="1"/>
  <c r="F903" i="1" s="1"/>
  <c r="D801" i="1"/>
  <c r="F801" i="1" s="1"/>
  <c r="D904" i="1"/>
  <c r="F904" i="1" s="1"/>
  <c r="D905" i="1"/>
  <c r="F905" i="1" s="1"/>
  <c r="D906" i="1"/>
  <c r="F906" i="1" s="1"/>
  <c r="D907" i="1"/>
  <c r="F907" i="1" s="1"/>
  <c r="D908" i="1"/>
  <c r="F908" i="1" s="1"/>
  <c r="D827" i="1"/>
  <c r="F827" i="1" s="1"/>
  <c r="D909" i="1"/>
  <c r="F909" i="1" s="1"/>
  <c r="D812" i="1"/>
  <c r="F812" i="1" s="1"/>
  <c r="D910" i="1"/>
  <c r="F910" i="1" s="1"/>
  <c r="D911" i="1"/>
  <c r="F911" i="1" s="1"/>
  <c r="D912" i="1"/>
  <c r="F912" i="1" s="1"/>
  <c r="D828" i="1"/>
  <c r="F828" i="1" s="1"/>
  <c r="D913" i="1"/>
  <c r="F913" i="1" s="1"/>
  <c r="D829" i="1"/>
  <c r="F829" i="1" s="1"/>
  <c r="D914" i="1"/>
  <c r="F914" i="1" s="1"/>
  <c r="D915" i="1"/>
  <c r="F915" i="1" s="1"/>
  <c r="D916" i="1"/>
  <c r="F916" i="1" s="1"/>
  <c r="D917" i="1"/>
  <c r="F917" i="1" s="1"/>
  <c r="D830" i="1"/>
  <c r="F830" i="1" s="1"/>
  <c r="D918" i="1"/>
  <c r="F918" i="1" s="1"/>
  <c r="D919" i="1"/>
  <c r="F919" i="1" s="1"/>
  <c r="D920" i="1"/>
  <c r="F920" i="1" s="1"/>
  <c r="D921" i="1"/>
  <c r="F921" i="1" s="1"/>
  <c r="D922" i="1"/>
  <c r="F922" i="1" s="1"/>
  <c r="D923" i="1"/>
  <c r="F923" i="1" s="1"/>
  <c r="D924" i="1"/>
  <c r="F924" i="1" s="1"/>
  <c r="D813" i="1"/>
  <c r="F813" i="1" s="1"/>
  <c r="D925" i="1"/>
  <c r="F925" i="1" s="1"/>
  <c r="D926" i="1"/>
  <c r="F926" i="1" s="1"/>
  <c r="D831" i="1"/>
  <c r="F831" i="1" s="1"/>
  <c r="D927" i="1"/>
  <c r="F927" i="1" s="1"/>
  <c r="D928" i="1"/>
  <c r="F928" i="1" s="1"/>
  <c r="D929" i="1"/>
  <c r="F929" i="1" s="1"/>
  <c r="D930" i="1"/>
  <c r="F930" i="1" s="1"/>
  <c r="D931" i="1"/>
  <c r="F931" i="1" s="1"/>
  <c r="D932" i="1"/>
  <c r="F932" i="1" s="1"/>
  <c r="D933" i="1"/>
  <c r="F933" i="1" s="1"/>
  <c r="D934" i="1"/>
  <c r="F934" i="1" s="1"/>
  <c r="D935" i="1"/>
  <c r="F935" i="1" s="1"/>
  <c r="D936" i="1"/>
  <c r="F936" i="1" s="1"/>
  <c r="D937" i="1"/>
  <c r="F937" i="1" s="1"/>
  <c r="D938" i="1"/>
  <c r="F938" i="1" s="1"/>
  <c r="D939" i="1"/>
  <c r="F939" i="1" s="1"/>
  <c r="D832" i="1"/>
  <c r="F832" i="1" s="1"/>
  <c r="D940" i="1"/>
  <c r="F940" i="1" s="1"/>
  <c r="D833" i="1"/>
  <c r="F833" i="1" s="1"/>
  <c r="D803" i="1"/>
  <c r="F803" i="1" s="1"/>
  <c r="D941" i="1"/>
  <c r="F941" i="1" s="1"/>
  <c r="D942" i="1"/>
  <c r="F942" i="1" s="1"/>
  <c r="D943" i="1"/>
  <c r="F943" i="1" s="1"/>
  <c r="D944" i="1"/>
  <c r="F944" i="1" s="1"/>
  <c r="D945" i="1"/>
  <c r="F945" i="1" s="1"/>
  <c r="D946" i="1"/>
  <c r="F946" i="1" s="1"/>
  <c r="D947" i="1"/>
  <c r="F947" i="1" s="1"/>
  <c r="D948" i="1"/>
  <c r="F948" i="1" s="1"/>
  <c r="D950" i="1"/>
  <c r="F950" i="1" s="1"/>
  <c r="D949" i="1"/>
  <c r="F949" i="1" s="1"/>
  <c r="D951" i="1"/>
  <c r="F951" i="1" s="1"/>
  <c r="D952" i="1"/>
  <c r="F952" i="1" s="1"/>
  <c r="D953" i="1"/>
  <c r="F953" i="1" s="1"/>
  <c r="D954" i="1"/>
  <c r="F954" i="1" s="1"/>
  <c r="D955" i="1"/>
  <c r="F955" i="1" s="1"/>
  <c r="D956" i="1"/>
  <c r="F956" i="1" s="1"/>
  <c r="D957" i="1"/>
  <c r="F957" i="1" s="1"/>
  <c r="D958" i="1"/>
  <c r="F958" i="1" s="1"/>
  <c r="D959" i="1"/>
  <c r="F959" i="1" s="1"/>
  <c r="D960" i="1"/>
  <c r="F960" i="1" s="1"/>
  <c r="D961" i="1"/>
  <c r="F961" i="1" s="1"/>
  <c r="D962" i="1"/>
  <c r="F962" i="1" s="1"/>
  <c r="D963" i="1"/>
  <c r="F963" i="1" s="1"/>
  <c r="D964" i="1"/>
  <c r="F964" i="1" s="1"/>
  <c r="D965" i="1"/>
  <c r="F965" i="1" s="1"/>
  <c r="D979" i="1"/>
  <c r="F979" i="1" s="1"/>
  <c r="D1161" i="1"/>
  <c r="F1161" i="1" s="1"/>
  <c r="D1235" i="1"/>
  <c r="F1235" i="1" s="1"/>
  <c r="D1050" i="1"/>
  <c r="F1050" i="1" s="1"/>
  <c r="D1252" i="1"/>
  <c r="F1252" i="1" s="1"/>
  <c r="D1083" i="1"/>
  <c r="F1083" i="1" s="1"/>
  <c r="D1258" i="1"/>
  <c r="F1258" i="1" s="1"/>
  <c r="D1210" i="1"/>
  <c r="F1210" i="1" s="1"/>
  <c r="D1096" i="1"/>
  <c r="F1096" i="1" s="1"/>
  <c r="D1202" i="1"/>
  <c r="F1202" i="1" s="1"/>
  <c r="D1123" i="1"/>
  <c r="F1123" i="1" s="1"/>
  <c r="D1023" i="1"/>
  <c r="F1023" i="1" s="1"/>
  <c r="D1099" i="1"/>
  <c r="F1099" i="1" s="1"/>
  <c r="D1233" i="1"/>
  <c r="F1233" i="1" s="1"/>
  <c r="D1011" i="1"/>
  <c r="F1011" i="1" s="1"/>
  <c r="D1051" i="1"/>
  <c r="F1051" i="1" s="1"/>
  <c r="D1165" i="1"/>
  <c r="F1165" i="1" s="1"/>
  <c r="D1231" i="1"/>
  <c r="F1231" i="1" s="1"/>
  <c r="D1061" i="1"/>
  <c r="F1061" i="1" s="1"/>
  <c r="D1223" i="1"/>
  <c r="F1223" i="1" s="1"/>
  <c r="D1222" i="1"/>
  <c r="F1222" i="1" s="1"/>
  <c r="D1179" i="1"/>
  <c r="F1179" i="1" s="1"/>
  <c r="D1181" i="1"/>
  <c r="F1181" i="1" s="1"/>
  <c r="D1107" i="1"/>
  <c r="F1107" i="1" s="1"/>
  <c r="D1228" i="1"/>
  <c r="F1228" i="1" s="1"/>
  <c r="D1200" i="1"/>
  <c r="F1200" i="1" s="1"/>
  <c r="D1111" i="1"/>
  <c r="F1111" i="1" s="1"/>
  <c r="D1239" i="1"/>
  <c r="F1239" i="1" s="1"/>
  <c r="D1237" i="1"/>
  <c r="F1237" i="1" s="1"/>
  <c r="D1157" i="1"/>
  <c r="F1157" i="1" s="1"/>
  <c r="D1003" i="1"/>
  <c r="F1003" i="1" s="1"/>
  <c r="D987" i="1"/>
  <c r="F987" i="1" s="1"/>
  <c r="D1008" i="1"/>
  <c r="F1008" i="1" s="1"/>
  <c r="D984" i="1"/>
  <c r="F984" i="1" s="1"/>
  <c r="D1255" i="1"/>
  <c r="F1255" i="1" s="1"/>
  <c r="D1230" i="1"/>
  <c r="F1230" i="1" s="1"/>
  <c r="D1261" i="1"/>
  <c r="F1261" i="1" s="1"/>
  <c r="D1204" i="1"/>
  <c r="F1204" i="1" s="1"/>
  <c r="D1031" i="1"/>
  <c r="F1031" i="1" s="1"/>
  <c r="D1148" i="1"/>
  <c r="F1148" i="1" s="1"/>
  <c r="D1175" i="1"/>
  <c r="F1175" i="1" s="1"/>
  <c r="D999" i="1"/>
  <c r="F999" i="1" s="1"/>
  <c r="D1169" i="1"/>
  <c r="F1169" i="1" s="1"/>
  <c r="D1234" i="1"/>
  <c r="F1234" i="1" s="1"/>
  <c r="D1115" i="1"/>
  <c r="F1115" i="1" s="1"/>
  <c r="D971" i="1"/>
  <c r="F971" i="1" s="1"/>
  <c r="D1009" i="1"/>
  <c r="F1009" i="1" s="1"/>
  <c r="D1188" i="1"/>
  <c r="F1188" i="1" s="1"/>
  <c r="D1174" i="1"/>
  <c r="F1174" i="1" s="1"/>
  <c r="D1131" i="1"/>
  <c r="F1131" i="1" s="1"/>
  <c r="D1130" i="1"/>
  <c r="F1130" i="1" s="1"/>
  <c r="D1110" i="1"/>
  <c r="F1110" i="1" s="1"/>
  <c r="D1166" i="1"/>
  <c r="F1166" i="1" s="1"/>
  <c r="D1039" i="1"/>
  <c r="F1039" i="1" s="1"/>
  <c r="D1218" i="1"/>
  <c r="F1218" i="1" s="1"/>
  <c r="D1119" i="1"/>
  <c r="F1119" i="1" s="1"/>
  <c r="D1134" i="1"/>
  <c r="F1134" i="1" s="1"/>
  <c r="D1191" i="1"/>
  <c r="F1191" i="1" s="1"/>
  <c r="D1216" i="1"/>
  <c r="F1216" i="1" s="1"/>
  <c r="D1221" i="1"/>
  <c r="F1221" i="1" s="1"/>
  <c r="D1140" i="1"/>
  <c r="F1140" i="1" s="1"/>
  <c r="D1236" i="1"/>
  <c r="F1236" i="1" s="1"/>
  <c r="D1139" i="1"/>
  <c r="F1139" i="1" s="1"/>
  <c r="D1122" i="1"/>
  <c r="F1122" i="1" s="1"/>
  <c r="D1101" i="1"/>
  <c r="F1101" i="1" s="1"/>
  <c r="D970" i="1"/>
  <c r="F970" i="1" s="1"/>
  <c r="D1168" i="1"/>
  <c r="F1168" i="1" s="1"/>
  <c r="D1211" i="1"/>
  <c r="F1211" i="1" s="1"/>
  <c r="D1071" i="1"/>
  <c r="F1071" i="1" s="1"/>
  <c r="D1194" i="1"/>
  <c r="F1194" i="1" s="1"/>
  <c r="D1257" i="1"/>
  <c r="F1257" i="1" s="1"/>
  <c r="D1025" i="1"/>
  <c r="F1025" i="1" s="1"/>
  <c r="D1020" i="1"/>
  <c r="F1020" i="1" s="1"/>
  <c r="D1205" i="1"/>
  <c r="F1205" i="1" s="1"/>
  <c r="D1017" i="1"/>
  <c r="F1017" i="1" s="1"/>
  <c r="D1173" i="1"/>
  <c r="F1173" i="1" s="1"/>
  <c r="D1248" i="1"/>
  <c r="F1248" i="1" s="1"/>
  <c r="D1118" i="1"/>
  <c r="F1118" i="1" s="1"/>
  <c r="D976" i="1"/>
  <c r="F976" i="1" s="1"/>
  <c r="D1032" i="1"/>
  <c r="F1032" i="1" s="1"/>
  <c r="D1054" i="1"/>
  <c r="F1054" i="1" s="1"/>
  <c r="D1029" i="1"/>
  <c r="F1029" i="1" s="1"/>
  <c r="D1005" i="1"/>
  <c r="F1005" i="1" s="1"/>
  <c r="D1128" i="1"/>
  <c r="F1128" i="1" s="1"/>
  <c r="D1158" i="1"/>
  <c r="F1158" i="1" s="1"/>
  <c r="D1120" i="1"/>
  <c r="F1120" i="1" s="1"/>
  <c r="D992" i="1"/>
  <c r="F992" i="1" s="1"/>
  <c r="D1021" i="1"/>
  <c r="F1021" i="1" s="1"/>
  <c r="D1154" i="1"/>
  <c r="F1154" i="1" s="1"/>
  <c r="D1112" i="1"/>
  <c r="F1112" i="1" s="1"/>
  <c r="D969" i="1"/>
  <c r="F969" i="1" s="1"/>
  <c r="D1195" i="1"/>
  <c r="F1195" i="1" s="1"/>
  <c r="D1018" i="1"/>
  <c r="F1018" i="1" s="1"/>
  <c r="D1052" i="1"/>
  <c r="F1052" i="1" s="1"/>
  <c r="D1089" i="1"/>
  <c r="F1089" i="1" s="1"/>
  <c r="D1055" i="1"/>
  <c r="F1055" i="1" s="1"/>
  <c r="D1197" i="1"/>
  <c r="F1197" i="1" s="1"/>
  <c r="D981" i="1"/>
  <c r="F981" i="1" s="1"/>
  <c r="D1156" i="1"/>
  <c r="F1156" i="1" s="1"/>
  <c r="D1093" i="1"/>
  <c r="F1093" i="1" s="1"/>
  <c r="D985" i="1"/>
  <c r="F985" i="1" s="1"/>
  <c r="D977" i="1"/>
  <c r="F977" i="1" s="1"/>
  <c r="D1244" i="1"/>
  <c r="F1244" i="1" s="1"/>
  <c r="D1084" i="1"/>
  <c r="F1084" i="1" s="1"/>
  <c r="D1088" i="1"/>
  <c r="F1088" i="1" s="1"/>
  <c r="D1090" i="1"/>
  <c r="F1090" i="1" s="1"/>
  <c r="D1106" i="1"/>
  <c r="F1106" i="1" s="1"/>
  <c r="D1186" i="1"/>
  <c r="F1186" i="1" s="1"/>
  <c r="D1076" i="1"/>
  <c r="F1076" i="1" s="1"/>
  <c r="D1126" i="1"/>
  <c r="F1126" i="1" s="1"/>
  <c r="D1184" i="1"/>
  <c r="F1184" i="1" s="1"/>
  <c r="D1048" i="1"/>
  <c r="F1048" i="1" s="1"/>
  <c r="D1033" i="1"/>
  <c r="F1033" i="1" s="1"/>
  <c r="D1220" i="1"/>
  <c r="F1220" i="1" s="1"/>
  <c r="D1171" i="1"/>
  <c r="F1171" i="1" s="1"/>
  <c r="D1183" i="1"/>
  <c r="F1183" i="1" s="1"/>
  <c r="D1152" i="1"/>
  <c r="F1152" i="1" s="1"/>
  <c r="D1240" i="1"/>
  <c r="F1240" i="1" s="1"/>
  <c r="D1144" i="1"/>
  <c r="F1144" i="1" s="1"/>
  <c r="D1066" i="1"/>
  <c r="F1066" i="1" s="1"/>
  <c r="D1251" i="1"/>
  <c r="F1251" i="1" s="1"/>
  <c r="D1196" i="1"/>
  <c r="F1196" i="1" s="1"/>
  <c r="D1102" i="1"/>
  <c r="F1102" i="1" s="1"/>
  <c r="D1065" i="1"/>
  <c r="F1065" i="1" s="1"/>
  <c r="D1057" i="1"/>
  <c r="F1057" i="1" s="1"/>
  <c r="D1012" i="1"/>
  <c r="F1012" i="1" s="1"/>
  <c r="D1103" i="1"/>
  <c r="F1103" i="1" s="1"/>
  <c r="D1015" i="1"/>
  <c r="F1015" i="1" s="1"/>
  <c r="D1172" i="1"/>
  <c r="F1172" i="1" s="1"/>
  <c r="D1104" i="1"/>
  <c r="F1104" i="1" s="1"/>
  <c r="D1059" i="1"/>
  <c r="F1059" i="1" s="1"/>
  <c r="D1138" i="1"/>
  <c r="F1138" i="1" s="1"/>
  <c r="D1137" i="1"/>
  <c r="F1137" i="1" s="1"/>
  <c r="D1249" i="1"/>
  <c r="F1249" i="1" s="1"/>
  <c r="D1155" i="1"/>
  <c r="F1155" i="1" s="1"/>
  <c r="D1100" i="1"/>
  <c r="F1100" i="1" s="1"/>
  <c r="D1085" i="1"/>
  <c r="F1085" i="1" s="1"/>
  <c r="D1109" i="1"/>
  <c r="F1109" i="1" s="1"/>
  <c r="D1127" i="1"/>
  <c r="F1127" i="1" s="1"/>
  <c r="D1177" i="1"/>
  <c r="F1177" i="1" s="1"/>
  <c r="D1024" i="1"/>
  <c r="F1024" i="1" s="1"/>
  <c r="D1070" i="1"/>
  <c r="F1070" i="1" s="1"/>
  <c r="D1167" i="1"/>
  <c r="F1167" i="1" s="1"/>
  <c r="D1113" i="1"/>
  <c r="F1113" i="1" s="1"/>
  <c r="D1098" i="1"/>
  <c r="F1098" i="1" s="1"/>
  <c r="D1256" i="1"/>
  <c r="F1256" i="1" s="1"/>
  <c r="D1091" i="1"/>
  <c r="F1091" i="1" s="1"/>
  <c r="D1192" i="1"/>
  <c r="F1192" i="1" s="1"/>
  <c r="D1121" i="1"/>
  <c r="F1121" i="1" s="1"/>
  <c r="D1259" i="1"/>
  <c r="F1259" i="1" s="1"/>
  <c r="D1176" i="1"/>
  <c r="F1176" i="1" s="1"/>
  <c r="D1149" i="1"/>
  <c r="F1149" i="1" s="1"/>
  <c r="D1114" i="1"/>
  <c r="F1114" i="1" s="1"/>
  <c r="D974" i="1"/>
  <c r="F974" i="1" s="1"/>
  <c r="D982" i="1"/>
  <c r="F982" i="1" s="1"/>
  <c r="D1072" i="1"/>
  <c r="F1072" i="1" s="1"/>
  <c r="D1135" i="1"/>
  <c r="F1135" i="1" s="1"/>
  <c r="D1125" i="1"/>
  <c r="F1125" i="1" s="1"/>
  <c r="D1056" i="1"/>
  <c r="F1056" i="1" s="1"/>
  <c r="D1254" i="1"/>
  <c r="F1254" i="1" s="1"/>
  <c r="D1077" i="1"/>
  <c r="F1077" i="1" s="1"/>
  <c r="D1000" i="1"/>
  <c r="F1000" i="1" s="1"/>
  <c r="D1182" i="1"/>
  <c r="F1182" i="1" s="1"/>
  <c r="D1019" i="1"/>
  <c r="F1019" i="1" s="1"/>
  <c r="D1215" i="1"/>
  <c r="F1215" i="1" s="1"/>
  <c r="D1150" i="1"/>
  <c r="F1150" i="1" s="1"/>
  <c r="D1004" i="1"/>
  <c r="F1004" i="1" s="1"/>
  <c r="D1026" i="1"/>
  <c r="F1026" i="1" s="1"/>
  <c r="D1063" i="1"/>
  <c r="F1063" i="1" s="1"/>
  <c r="D1117" i="1"/>
  <c r="F1117" i="1" s="1"/>
  <c r="D1238" i="1"/>
  <c r="F1238" i="1" s="1"/>
  <c r="D995" i="1"/>
  <c r="F995" i="1" s="1"/>
  <c r="D1027" i="1"/>
  <c r="F1027" i="1" s="1"/>
  <c r="D1069" i="1"/>
  <c r="F1069" i="1" s="1"/>
  <c r="D1081" i="1"/>
  <c r="F1081" i="1" s="1"/>
  <c r="D967" i="1"/>
  <c r="F967" i="1" s="1"/>
  <c r="D1087" i="1"/>
  <c r="F1087" i="1" s="1"/>
  <c r="D994" i="1"/>
  <c r="F994" i="1" s="1"/>
  <c r="D1045" i="1"/>
  <c r="F1045" i="1" s="1"/>
  <c r="D1028" i="1"/>
  <c r="F1028" i="1" s="1"/>
  <c r="D973" i="1"/>
  <c r="F973" i="1" s="1"/>
  <c r="D1007" i="1"/>
  <c r="F1007" i="1" s="1"/>
  <c r="D1105" i="1"/>
  <c r="F1105" i="1" s="1"/>
  <c r="D986" i="1"/>
  <c r="F986" i="1" s="1"/>
  <c r="D1092" i="1"/>
  <c r="F1092" i="1" s="1"/>
  <c r="D1146" i="1"/>
  <c r="F1146" i="1" s="1"/>
  <c r="D1030" i="1"/>
  <c r="F1030" i="1" s="1"/>
  <c r="D983" i="1"/>
  <c r="F983" i="1" s="1"/>
  <c r="D966" i="1"/>
  <c r="F966" i="1" s="1"/>
  <c r="D1013" i="1"/>
  <c r="F1013" i="1" s="1"/>
  <c r="D988" i="1"/>
  <c r="F988" i="1" s="1"/>
  <c r="D1034" i="1"/>
  <c r="F1034" i="1" s="1"/>
  <c r="D1217" i="1"/>
  <c r="F1217" i="1" s="1"/>
  <c r="D1219" i="1"/>
  <c r="F1219" i="1" s="1"/>
  <c r="D1162" i="1"/>
  <c r="F1162" i="1" s="1"/>
  <c r="D1229" i="1"/>
  <c r="F1229" i="1" s="1"/>
  <c r="D1185" i="1"/>
  <c r="F1185" i="1" s="1"/>
  <c r="D1243" i="1"/>
  <c r="F1243" i="1" s="1"/>
  <c r="D1151" i="1"/>
  <c r="F1151" i="1" s="1"/>
  <c r="D1049" i="1"/>
  <c r="F1049" i="1" s="1"/>
  <c r="D1037" i="1"/>
  <c r="F1037" i="1" s="1"/>
  <c r="D1010" i="1"/>
  <c r="F1010" i="1" s="1"/>
  <c r="D975" i="1"/>
  <c r="F975" i="1" s="1"/>
  <c r="D1250" i="1"/>
  <c r="F1250" i="1" s="1"/>
  <c r="D1095" i="1"/>
  <c r="F1095" i="1" s="1"/>
  <c r="D1206" i="1"/>
  <c r="F1206" i="1" s="1"/>
  <c r="D1201" i="1"/>
  <c r="F1201" i="1" s="1"/>
  <c r="D1035" i="1"/>
  <c r="F1035" i="1" s="1"/>
  <c r="D1016" i="1"/>
  <c r="F1016" i="1" s="1"/>
  <c r="D1080" i="1"/>
  <c r="F1080" i="1" s="1"/>
  <c r="D1232" i="1"/>
  <c r="F1232" i="1" s="1"/>
  <c r="D1178" i="1"/>
  <c r="F1178" i="1" s="1"/>
  <c r="D1058" i="1"/>
  <c r="F1058" i="1" s="1"/>
  <c r="D1079" i="1"/>
  <c r="F1079" i="1" s="1"/>
  <c r="D1047" i="1"/>
  <c r="F1047" i="1" s="1"/>
  <c r="D1203" i="1"/>
  <c r="F1203" i="1" s="1"/>
  <c r="D1225" i="1"/>
  <c r="F1225" i="1" s="1"/>
  <c r="D1170" i="1"/>
  <c r="F1170" i="1" s="1"/>
  <c r="D1214" i="1"/>
  <c r="F1214" i="1" s="1"/>
  <c r="D1001" i="1"/>
  <c r="F1001" i="1" s="1"/>
  <c r="D1245" i="1"/>
  <c r="F1245" i="1" s="1"/>
  <c r="D1193" i="1"/>
  <c r="F1193" i="1" s="1"/>
  <c r="D1097" i="1"/>
  <c r="F1097" i="1" s="1"/>
  <c r="D1226" i="1"/>
  <c r="F1226" i="1" s="1"/>
  <c r="D1006" i="1"/>
  <c r="F1006" i="1" s="1"/>
  <c r="D1189" i="1"/>
  <c r="F1189" i="1" s="1"/>
  <c r="D997" i="1"/>
  <c r="F997" i="1" s="1"/>
  <c r="D1064" i="1"/>
  <c r="F1064" i="1" s="1"/>
  <c r="D1136" i="1"/>
  <c r="F1136" i="1" s="1"/>
  <c r="D1022" i="1"/>
  <c r="F1022" i="1" s="1"/>
  <c r="D1067" i="1"/>
  <c r="F1067" i="1" s="1"/>
  <c r="D1014" i="1"/>
  <c r="F1014" i="1" s="1"/>
  <c r="D1040" i="1"/>
  <c r="F1040" i="1" s="1"/>
  <c r="D1060" i="1"/>
  <c r="F1060" i="1" s="1"/>
  <c r="D1002" i="1"/>
  <c r="F1002" i="1" s="1"/>
  <c r="D993" i="1"/>
  <c r="F993" i="1" s="1"/>
  <c r="D1208" i="1"/>
  <c r="F1208" i="1" s="1"/>
  <c r="D1116" i="1"/>
  <c r="F1116" i="1" s="1"/>
  <c r="D1260" i="1"/>
  <c r="F1260" i="1" s="1"/>
  <c r="D1247" i="1"/>
  <c r="F1247" i="1" s="1"/>
  <c r="D1242" i="1"/>
  <c r="F1242" i="1" s="1"/>
  <c r="D1253" i="1"/>
  <c r="F1253" i="1" s="1"/>
  <c r="D1246" i="1"/>
  <c r="F1246" i="1" s="1"/>
  <c r="D1133" i="1"/>
  <c r="F1133" i="1" s="1"/>
  <c r="D1143" i="1"/>
  <c r="F1143" i="1" s="1"/>
  <c r="D1145" i="1"/>
  <c r="F1145" i="1" s="1"/>
  <c r="D1068" i="1"/>
  <c r="F1068" i="1" s="1"/>
  <c r="D1187" i="1"/>
  <c r="F1187" i="1" s="1"/>
  <c r="D1141" i="1"/>
  <c r="F1141" i="1" s="1"/>
  <c r="D1159" i="1"/>
  <c r="F1159" i="1" s="1"/>
  <c r="D1164" i="1"/>
  <c r="F1164" i="1" s="1"/>
  <c r="D1043" i="1"/>
  <c r="F1043" i="1" s="1"/>
  <c r="D1062" i="1"/>
  <c r="F1062" i="1" s="1"/>
  <c r="D1038" i="1"/>
  <c r="F1038" i="1" s="1"/>
  <c r="D1207" i="1"/>
  <c r="F1207" i="1" s="1"/>
  <c r="D1180" i="1"/>
  <c r="F1180" i="1" s="1"/>
  <c r="D1075" i="1"/>
  <c r="F1075" i="1" s="1"/>
  <c r="D1190" i="1"/>
  <c r="F1190" i="1" s="1"/>
  <c r="D1224" i="1"/>
  <c r="F1224" i="1" s="1"/>
  <c r="D1153" i="1"/>
  <c r="F1153" i="1" s="1"/>
  <c r="D1108" i="1"/>
  <c r="F1108" i="1" s="1"/>
  <c r="D1044" i="1"/>
  <c r="F1044" i="1" s="1"/>
  <c r="D1036" i="1"/>
  <c r="F1036" i="1" s="1"/>
  <c r="D1046" i="1"/>
  <c r="F1046" i="1" s="1"/>
  <c r="D989" i="1"/>
  <c r="F989" i="1" s="1"/>
  <c r="D991" i="1"/>
  <c r="F991" i="1" s="1"/>
  <c r="D1129" i="1"/>
  <c r="F1129" i="1" s="1"/>
  <c r="D1124" i="1"/>
  <c r="F1124" i="1" s="1"/>
  <c r="D990" i="1"/>
  <c r="F990" i="1" s="1"/>
  <c r="D1078" i="1"/>
  <c r="F1078" i="1" s="1"/>
  <c r="D1053" i="1"/>
  <c r="F1053" i="1" s="1"/>
  <c r="D978" i="1"/>
  <c r="F978" i="1" s="1"/>
  <c r="D1142" i="1"/>
  <c r="F1142" i="1" s="1"/>
  <c r="D1209" i="1"/>
  <c r="F1209" i="1" s="1"/>
  <c r="D1241" i="1"/>
  <c r="F1241" i="1" s="1"/>
  <c r="D1086" i="1"/>
  <c r="F1086" i="1" s="1"/>
  <c r="D1073" i="1"/>
  <c r="F1073" i="1" s="1"/>
  <c r="D1074" i="1"/>
  <c r="F1074" i="1" s="1"/>
  <c r="D1213" i="1"/>
  <c r="F1213" i="1" s="1"/>
  <c r="D998" i="1"/>
  <c r="F998" i="1" s="1"/>
  <c r="D1132" i="1"/>
  <c r="F1132" i="1" s="1"/>
  <c r="D1041" i="1"/>
  <c r="F1041" i="1" s="1"/>
  <c r="D996" i="1"/>
  <c r="F996" i="1" s="1"/>
  <c r="D972" i="1"/>
  <c r="F972" i="1" s="1"/>
  <c r="D1199" i="1"/>
  <c r="F1199" i="1" s="1"/>
  <c r="D1147" i="1"/>
  <c r="F1147" i="1" s="1"/>
  <c r="D1160" i="1"/>
  <c r="F1160" i="1" s="1"/>
  <c r="D1082" i="1"/>
  <c r="F1082" i="1" s="1"/>
  <c r="D1042" i="1"/>
  <c r="F1042" i="1" s="1"/>
  <c r="D1227" i="1"/>
  <c r="F1227" i="1" s="1"/>
  <c r="D1094" i="1"/>
  <c r="F1094" i="1" s="1"/>
  <c r="D980" i="1"/>
  <c r="F980" i="1" s="1"/>
  <c r="D1163" i="1"/>
  <c r="F1163" i="1" s="1"/>
  <c r="D1212" i="1"/>
  <c r="F1212" i="1" s="1"/>
  <c r="D1198" i="1"/>
  <c r="F1198" i="1" s="1"/>
  <c r="D968" i="1"/>
  <c r="F968" i="1" s="1"/>
  <c r="K1262" i="1" l="1"/>
  <c r="N1262" i="1"/>
  <c r="L1262" i="1"/>
  <c r="G1262" i="1"/>
  <c r="F1262" i="1"/>
  <c r="I1262" i="1"/>
  <c r="D1262" i="1"/>
  <c r="G1263" i="1"/>
</calcChain>
</file>

<file path=xl/sharedStrings.xml><?xml version="1.0" encoding="utf-8"?>
<sst xmlns="http://schemas.openxmlformats.org/spreadsheetml/2006/main" count="4937" uniqueCount="1397">
  <si>
    <t>NAPSID</t>
  </si>
  <si>
    <t>ServiceName</t>
  </si>
  <si>
    <t>State</t>
  </si>
  <si>
    <t>Resident Cases</t>
  </si>
  <si>
    <t>Resident Deaths</t>
  </si>
  <si>
    <t>Adria Village Ltd</t>
  </si>
  <si>
    <t>ACT</t>
  </si>
  <si>
    <t>BaptistCare Carey Gardens Centre</t>
  </si>
  <si>
    <t>BaptistCare Griffith</t>
  </si>
  <si>
    <t>Bill McKenzie Gardens</t>
  </si>
  <si>
    <t>Fred Ward Gardens</t>
  </si>
  <si>
    <t>Goodwin Ainslie (Goodwin House)</t>
  </si>
  <si>
    <t>Goodwin Monash</t>
  </si>
  <si>
    <t>LDK Greenway Views</t>
  </si>
  <si>
    <t>Mountain View Aged Care Plus Centre</t>
  </si>
  <si>
    <t>Pines Living</t>
  </si>
  <si>
    <t>RFBI Holt Masonic Village</t>
  </si>
  <si>
    <t>Sir Leslie Morshead Manor</t>
  </si>
  <si>
    <t>Southern Cross Care Campbell Residential Aged Care</t>
  </si>
  <si>
    <t>Southern Cross Care Ozanam Residential Aged Care</t>
  </si>
  <si>
    <t>St Andrews Village Hostel</t>
  </si>
  <si>
    <t>Uniting Eabrai Weston ACT</t>
  </si>
  <si>
    <t>Uniting Mirinjani Weston ACT</t>
  </si>
  <si>
    <t>Villaggio Sant Antonio Hostel</t>
  </si>
  <si>
    <t>Warrigal Care Calwell</t>
  </si>
  <si>
    <t>Warrigal Care Stirling</t>
  </si>
  <si>
    <t>Abbey House Aged Care</t>
  </si>
  <si>
    <t>NSW</t>
  </si>
  <si>
    <t>Abel Tasman Village</t>
  </si>
  <si>
    <t>Abernethy Nursing Home</t>
  </si>
  <si>
    <t>ACDMA Aged Care Services</t>
  </si>
  <si>
    <t>Adelene Court Hostel</t>
  </si>
  <si>
    <t>Adelene Nursing Home</t>
  </si>
  <si>
    <t>Advantaged Care at Bondi Waters</t>
  </si>
  <si>
    <t>Advantaged Care at Georges Manor</t>
  </si>
  <si>
    <t>Adventist Nursing Home</t>
  </si>
  <si>
    <t>Agris Hutrof House</t>
  </si>
  <si>
    <t>Alexander Aged Care</t>
  </si>
  <si>
    <t>Alexander Campbell House</t>
  </si>
  <si>
    <t>Alkira Gardens</t>
  </si>
  <si>
    <t>Alkira Lodge</t>
  </si>
  <si>
    <t>Allambie Heights Village Residential Aged Care Facility</t>
  </si>
  <si>
    <t>Alton Lodge</t>
  </si>
  <si>
    <t>Amaroo Aged Care Facility</t>
  </si>
  <si>
    <t>Anglican Care Cedar Wharf Lodge</t>
  </si>
  <si>
    <t>Anglican Care Greenmount Gardens</t>
  </si>
  <si>
    <t>Anglican Care Jesmond Grove</t>
  </si>
  <si>
    <t>Anglican Care Kilpatrick Court</t>
  </si>
  <si>
    <t>Anglican Care Scenic Lodge Merewether</t>
  </si>
  <si>
    <t>Anglican Care Storm Village</t>
  </si>
  <si>
    <t>Anglican Care Warnervale Gardens</t>
  </si>
  <si>
    <t>Anglicare Barry Marsh House</t>
  </si>
  <si>
    <t>Annandale Grove Care Community</t>
  </si>
  <si>
    <t>Annie Green Court</t>
  </si>
  <si>
    <t>Anthem</t>
  </si>
  <si>
    <t>Arcare Glenhaven</t>
  </si>
  <si>
    <t>Arcare Kanwal</t>
  </si>
  <si>
    <t>Arcare Mollymook</t>
  </si>
  <si>
    <t>Arcare Oatlands</t>
  </si>
  <si>
    <t>Arcare Warriewood</t>
  </si>
  <si>
    <t>Archbold House Aged Care Facility</t>
  </si>
  <si>
    <t>Arthur Blackburn VC Gardens</t>
  </si>
  <si>
    <t>Aruma Lodge</t>
  </si>
  <si>
    <t>Ashburn House Aged Care Facility</t>
  </si>
  <si>
    <t>Ashfield Terrace Care Community</t>
  </si>
  <si>
    <t>Ashwood Residential Care Service</t>
  </si>
  <si>
    <t>Auburn Glen Care Community</t>
  </si>
  <si>
    <t>Aurrum Erina</t>
  </si>
  <si>
    <t>Aurrum Kincumber</t>
  </si>
  <si>
    <t>Australian Vietnamese Aged Care Services</t>
  </si>
  <si>
    <t>Autumn Lodge Butler Street</t>
  </si>
  <si>
    <t>Autumn Lodge Glass Street</t>
  </si>
  <si>
    <t>Autumn Lodge Hostel</t>
  </si>
  <si>
    <t>Avondale House</t>
  </si>
  <si>
    <t>Bangalor Retreat</t>
  </si>
  <si>
    <t>Bankstown Terrace Care Community</t>
  </si>
  <si>
    <t>Banyula Lodge</t>
  </si>
  <si>
    <t>BaptistCare Aminya Centre</t>
  </si>
  <si>
    <t>BaptistCare Cooinda Court</t>
  </si>
  <si>
    <t>BaptistCare Dorothy Henderson Lodge</t>
  </si>
  <si>
    <t>BaptistCare George Forbes House</t>
  </si>
  <si>
    <t>BaptistCare Kularoo Centre</t>
  </si>
  <si>
    <t>BaptistCare Maranoa Centre - Alstonville</t>
  </si>
  <si>
    <t>BaptistCare Morven Gardens Centre</t>
  </si>
  <si>
    <t>BaptistCare Niola Centre</t>
  </si>
  <si>
    <t>BaptistCare Shalom Centre</t>
  </si>
  <si>
    <t>BaptistCare The Gracewood Centre</t>
  </si>
  <si>
    <t>Bayswater Gardens</t>
  </si>
  <si>
    <t>Beechwood Aged Care</t>
  </si>
  <si>
    <t>Beecroft House Aged Care</t>
  </si>
  <si>
    <t>Bella Vista Gardens</t>
  </si>
  <si>
    <t>Belmore Place Care Community</t>
  </si>
  <si>
    <t>Benjamin Short Grove</t>
  </si>
  <si>
    <t>Beresford Hall</t>
  </si>
  <si>
    <t>Bernard Chan Nursing Home</t>
  </si>
  <si>
    <t>Bethany Aged Care Plus Centre</t>
  </si>
  <si>
    <t>Bethel Lodge</t>
  </si>
  <si>
    <t>Bexley Care Centre</t>
  </si>
  <si>
    <t>Bill King Aged Care Facility</t>
  </si>
  <si>
    <t>Blacktown Nursing Home</t>
  </si>
  <si>
    <t>Blacktown Terrace Care Community</t>
  </si>
  <si>
    <t>Blakehurst Aged Care Centre</t>
  </si>
  <si>
    <t>Blue Hills Manor</t>
  </si>
  <si>
    <t>BlueWave Living</t>
  </si>
  <si>
    <t>Bolton Clarke Cabrini</t>
  </si>
  <si>
    <t>Bolton Clarke Darlington</t>
  </si>
  <si>
    <t>Bolton Clarke Macquarie View - Bolton Point</t>
  </si>
  <si>
    <t>Bolton Clarke Winders Lodge</t>
  </si>
  <si>
    <t>Borella House</t>
  </si>
  <si>
    <t>Boronia House</t>
  </si>
  <si>
    <t>Bossley Parkside Care Community</t>
  </si>
  <si>
    <t>Brentwood Residential Aged Care Facility</t>
  </si>
  <si>
    <t>Brian King Gardens</t>
  </si>
  <si>
    <t>Brother Alberts Home</t>
  </si>
  <si>
    <t>Buckland</t>
  </si>
  <si>
    <t>Bupa Ashbury</t>
  </si>
  <si>
    <t>Bupa Ashfield</t>
  </si>
  <si>
    <t>Bupa Bankstown</t>
  </si>
  <si>
    <t>Bupa Banora Point</t>
  </si>
  <si>
    <t>Bupa Bateau Bay</t>
  </si>
  <si>
    <t>Bupa Baulkham Hills</t>
  </si>
  <si>
    <t>Bupa Bexley</t>
  </si>
  <si>
    <t>Bupa Clemton Park</t>
  </si>
  <si>
    <t>Bupa Dural</t>
  </si>
  <si>
    <t>Bupa Greenacre</t>
  </si>
  <si>
    <t>Bupa Kempsey</t>
  </si>
  <si>
    <t>Bupa Maroubra</t>
  </si>
  <si>
    <t>Bupa Mosman</t>
  </si>
  <si>
    <t>Bupa North Rocks</t>
  </si>
  <si>
    <t>Bupa Pottsville Beach</t>
  </si>
  <si>
    <t>Bupa Seaforth</t>
  </si>
  <si>
    <t>Bupa St Ives</t>
  </si>
  <si>
    <t>Bupa Sutherland</t>
  </si>
  <si>
    <t>Bupa Tamworth</t>
  </si>
  <si>
    <t>Bupa Willoughby</t>
  </si>
  <si>
    <t>Byron Aged Care</t>
  </si>
  <si>
    <t>Calvary Cessnock Retirement Community</t>
  </si>
  <si>
    <t>Calvary Mt Carmel Retirement Community</t>
  </si>
  <si>
    <t>Calvary Nazareth Retirement Community</t>
  </si>
  <si>
    <t>Calvary Ryde Retirement Community - Mary Potter Residential Care</t>
  </si>
  <si>
    <t>Calvary St Francis Retirement Community</t>
  </si>
  <si>
    <t>Canberra Nursing Home</t>
  </si>
  <si>
    <t>Canterbury Place Care Community</t>
  </si>
  <si>
    <t>Cardinal Stepinac Village</t>
  </si>
  <si>
    <t>Carino Care at Oatley</t>
  </si>
  <si>
    <t>Carino Care at Sylvania</t>
  </si>
  <si>
    <t>Carol Allen House</t>
  </si>
  <si>
    <t>Caroline Chisholm Nursing Home</t>
  </si>
  <si>
    <t>Casa Mia Aged Care Centre</t>
  </si>
  <si>
    <t>CASS Residential Aged Care Facility</t>
  </si>
  <si>
    <t>Catholic Healthcare Bethlehem House</t>
  </si>
  <si>
    <t>Catholic Healthcare Bodington</t>
  </si>
  <si>
    <t>Catholic Healthcare Brigidine House</t>
  </si>
  <si>
    <t>Catholic Healthcare Emmaus Village</t>
  </si>
  <si>
    <t>Catholic Healthcare George Mockler Hostel</t>
  </si>
  <si>
    <t>Catholic Healthcare Gertrude Abbott Aged Care</t>
  </si>
  <si>
    <t>Catholic Healthcare Holy Spirit Aged Care</t>
  </si>
  <si>
    <t>Catholic Healthcare Holy Spirit Casula</t>
  </si>
  <si>
    <t>Catholic Healthcare Holy Spirit Croydon</t>
  </si>
  <si>
    <t>Catholic Healthcare Holy Spirit Dubbo</t>
  </si>
  <si>
    <t>Catholic Healthcare Lewisham Nursing Home</t>
  </si>
  <si>
    <t>Catholic Healthcare Lewisham Retirement Hostel</t>
  </si>
  <si>
    <t>Catholic Healthcare Maranatha Lodge</t>
  </si>
  <si>
    <t>Catholic Healthcare McQuoin Park</t>
  </si>
  <si>
    <t>Catholic Healthcare Percy Miles Villa</t>
  </si>
  <si>
    <t>Catholic Healthcare St Anne's Aged Care</t>
  </si>
  <si>
    <t>Catholic Healthcare St Augustine's Aged Care</t>
  </si>
  <si>
    <t>Catholic Healthcare St Bedes Home</t>
  </si>
  <si>
    <t>Catholic Healthcare St James Villa</t>
  </si>
  <si>
    <t>Catholic Healthcare St Joseph Aged Care</t>
  </si>
  <si>
    <t>Catholic Healthcare St Joseph's Aged Care</t>
  </si>
  <si>
    <t>Catholic Healthcare St Mary's Retirement Village</t>
  </si>
  <si>
    <t>Catholic Healthcare St Paul's Residential Aged Care</t>
  </si>
  <si>
    <t>Catholic Healthcare St Peter's Lane Cove North</t>
  </si>
  <si>
    <t>Catholic Healthcare The Sister Anne Court Aged Care</t>
  </si>
  <si>
    <t>Catholic Healthcare Villa Maria Centre</t>
  </si>
  <si>
    <t>Catholic Healthcare Vincentian Aged Care Service</t>
  </si>
  <si>
    <t>Chamberlain Gardens Aged Care</t>
  </si>
  <si>
    <t>Charingfield</t>
  </si>
  <si>
    <t>Charles Chambers Court</t>
  </si>
  <si>
    <t>Cherrybrook Christian Care Centre</t>
  </si>
  <si>
    <t>Chester Hill Village</t>
  </si>
  <si>
    <t>Chiswick Manor Care Community</t>
  </si>
  <si>
    <t>Christophorus House Hostel</t>
  </si>
  <si>
    <t>Clelland Lodge</t>
  </si>
  <si>
    <t>Clover Lea Nursing Home</t>
  </si>
  <si>
    <t>Coastal Waters Aged Care</t>
  </si>
  <si>
    <t>Coffs Harbour Grange Care Community</t>
  </si>
  <si>
    <t>Coffs Harbour Legacy Nursing Home</t>
  </si>
  <si>
    <t>Coffs Haven Residential Care Service</t>
  </si>
  <si>
    <t>Columbia Aged Care Services - Acacia Centre</t>
  </si>
  <si>
    <t>Columbia Aged Care Services - Strathdale Centre</t>
  </si>
  <si>
    <t>Columbia Aged Care Services - Willowood Centre</t>
  </si>
  <si>
    <t>Concord Community Hostel</t>
  </si>
  <si>
    <t>Constitution Hill Aged Care</t>
  </si>
  <si>
    <t>Cooinda</t>
  </si>
  <si>
    <t>Courtlands Aged Care Facility</t>
  </si>
  <si>
    <t>Crowley Retirement Village</t>
  </si>
  <si>
    <t>Dellacourt</t>
  </si>
  <si>
    <t>Denhams Beach Care Community</t>
  </si>
  <si>
    <t>Dubbo Homestead Care Community</t>
  </si>
  <si>
    <t>Dudley Foord House</t>
  </si>
  <si>
    <t>Dural House Aged Care</t>
  </si>
  <si>
    <t>Durham Green Lodge Memory Care</t>
  </si>
  <si>
    <t>Eileen Armstrong House</t>
  </si>
  <si>
    <t>Elizabeth Jenkins Place Aged Care Plus Centre</t>
  </si>
  <si>
    <t>Elizabeth Lodge (Rushcutters Bay)</t>
  </si>
  <si>
    <t>Elizabeth Lodge Hostel</t>
  </si>
  <si>
    <t>Emmaus</t>
  </si>
  <si>
    <t>Estia Health Albury</t>
  </si>
  <si>
    <t>Estia Health Bankstown</t>
  </si>
  <si>
    <t>Estia Health Bexley Park</t>
  </si>
  <si>
    <t>Estia Health Blakehurst</t>
  </si>
  <si>
    <t>Estia Health Camden</t>
  </si>
  <si>
    <t>Estia Health Epping - The Poplars</t>
  </si>
  <si>
    <t>Estia Health Figtree</t>
  </si>
  <si>
    <t>Estia Health Kilbride</t>
  </si>
  <si>
    <t>Estia Health Kogarah</t>
  </si>
  <si>
    <t>Estia Health Manly Vale</t>
  </si>
  <si>
    <t>Estia Health Merrylands</t>
  </si>
  <si>
    <t>Estia Health Taree</t>
  </si>
  <si>
    <t>Estia Health Tea Gardens</t>
  </si>
  <si>
    <t>Estia Health Willoughby</t>
  </si>
  <si>
    <t>Fairfield Nursing Home</t>
  </si>
  <si>
    <t>Ferndale Gardens Aged Care Facility</t>
  </si>
  <si>
    <t>Feros Village Byron Bay</t>
  </si>
  <si>
    <t>Feros Village Wommin Bay</t>
  </si>
  <si>
    <t>Fig Tree Point Aged Care Facility</t>
  </si>
  <si>
    <t>Finley Regional Care</t>
  </si>
  <si>
    <t>Fitzgerald Memorial Aged Care Facility Limited</t>
  </si>
  <si>
    <t>Flinders Court</t>
  </si>
  <si>
    <t>Florence Price Gardens</t>
  </si>
  <si>
    <t>Frederic House</t>
  </si>
  <si>
    <t>Gallipoli Home</t>
  </si>
  <si>
    <t>Garden View Nursing Home</t>
  </si>
  <si>
    <t>Garden Village</t>
  </si>
  <si>
    <t>Genista Aged Care Facility</t>
  </si>
  <si>
    <t>Georges Estate Health &amp; Aged Care</t>
  </si>
  <si>
    <t>Gillawarna Village</t>
  </si>
  <si>
    <t>Glaica House</t>
  </si>
  <si>
    <t>Glengarry</t>
  </si>
  <si>
    <t>Glenwood Nursing Home</t>
  </si>
  <si>
    <t>Goodhew Gardens</t>
  </si>
  <si>
    <t>Goondee Aged Care Home</t>
  </si>
  <si>
    <t>Gosling Creek Aged Care</t>
  </si>
  <si>
    <t>Governor Phillip Manor</t>
  </si>
  <si>
    <t>Greenhills Lodge</t>
  </si>
  <si>
    <t>Greenwood Aged Care</t>
  </si>
  <si>
    <t>Guildford Nursing Home</t>
  </si>
  <si>
    <t>Gumleigh Gardens Hostel</t>
  </si>
  <si>
    <t>Gymea Bay Aged Care</t>
  </si>
  <si>
    <t>Hakea Grove Aged Care</t>
  </si>
  <si>
    <t>HammondCare - Bond House</t>
  </si>
  <si>
    <t>HammondCare - Cardiff</t>
  </si>
  <si>
    <t>HammondCare - Darlinghurst</t>
  </si>
  <si>
    <t>HammondCare - Leighton Lodge</t>
  </si>
  <si>
    <t>HammondCare - Princess Juliana Lodge</t>
  </si>
  <si>
    <t>HammondCare - Southwood</t>
  </si>
  <si>
    <t>HammondCare - The Meadows</t>
  </si>
  <si>
    <t>HammondCare - Wahroonga</t>
  </si>
  <si>
    <t>HammondCare - Waldegrave House</t>
  </si>
  <si>
    <t>HammondCare Waratah</t>
  </si>
  <si>
    <t>Harbison Burradoo</t>
  </si>
  <si>
    <t>Harbison Moss Vale</t>
  </si>
  <si>
    <t>Harbourside Haven Nursing Home and Hostel</t>
  </si>
  <si>
    <t>Haydays Retirement Hostel</t>
  </si>
  <si>
    <t>Heiden Park Lodge</t>
  </si>
  <si>
    <t>Heritage Botany</t>
  </si>
  <si>
    <t>Heritage Illawong</t>
  </si>
  <si>
    <t>Heritage Kingswood</t>
  </si>
  <si>
    <t>Heritage Lodge Assisted Aged Care</t>
  </si>
  <si>
    <t>Hillside at Figtree</t>
  </si>
  <si>
    <t>Hixson Gardens Aged Care Facility</t>
  </si>
  <si>
    <t>Holbrook Hostel</t>
  </si>
  <si>
    <t>Homewood Gardens</t>
  </si>
  <si>
    <t>Homewood Nursing Home</t>
  </si>
  <si>
    <t>Hunters Hill Montefiore Home</t>
  </si>
  <si>
    <t>Huntingdon Gardens Aged Care Facility</t>
  </si>
  <si>
    <t>IBIS Care Miranda</t>
  </si>
  <si>
    <t>Illawarra Diggers</t>
  </si>
  <si>
    <t>Illawarra Multi-Cultural Village Hostel</t>
  </si>
  <si>
    <t>Imlay House</t>
  </si>
  <si>
    <t>Indochinese Aged Care Services</t>
  </si>
  <si>
    <t>IRT Berala on the Park</t>
  </si>
  <si>
    <t>IRT Culburra Beach</t>
  </si>
  <si>
    <t>IRT Greenwell Gardens</t>
  </si>
  <si>
    <t>IRT Macarthur</t>
  </si>
  <si>
    <t>IRT Sarah Claydon</t>
  </si>
  <si>
    <t>IRT Tarrawanna Care Centre</t>
  </si>
  <si>
    <t>IRT Thomas Holt Kirrawee</t>
  </si>
  <si>
    <t>IRT William Beach Gardens</t>
  </si>
  <si>
    <t>IRT Woonona</t>
  </si>
  <si>
    <t>James Milson Village North Sydney</t>
  </si>
  <si>
    <t>James Milson Village Woolwich</t>
  </si>
  <si>
    <t>Japara Albury &amp; District</t>
  </si>
  <si>
    <t>Japara Brighton-Le-Sands</t>
  </si>
  <si>
    <t>Japara Corymbia</t>
  </si>
  <si>
    <t>Japara The Brelsford</t>
  </si>
  <si>
    <t>Japara The Mariner</t>
  </si>
  <si>
    <t>John Edmondson VC Gardens</t>
  </si>
  <si>
    <t>Jonathan Rogers GC House</t>
  </si>
  <si>
    <t>Juliana Village</t>
  </si>
  <si>
    <t>Kanwal Gardens Care Community</t>
  </si>
  <si>
    <t>Katoomba Views Care Community</t>
  </si>
  <si>
    <t>Killara Gardens Aged Care</t>
  </si>
  <si>
    <t>Kintyre Lodge - Dubbo</t>
  </si>
  <si>
    <t>Koonambil Aged Care</t>
  </si>
  <si>
    <t>Kurrajong &amp; District Community Nursing Home</t>
  </si>
  <si>
    <t>Lady Of Grace Nursing Home</t>
  </si>
  <si>
    <t>Lansdowne Aged Care Facility</t>
  </si>
  <si>
    <t>Lansdowne Gardens</t>
  </si>
  <si>
    <t>Lara Aged Care</t>
  </si>
  <si>
    <t>Laurieton Lakeside Aged Care Residence</t>
  </si>
  <si>
    <t>Leigh Place</t>
  </si>
  <si>
    <t>Lemongrove Gardens Hostel</t>
  </si>
  <si>
    <t>Loreto Home of Compassion</t>
  </si>
  <si>
    <t>Lucy Chieng Aged Care Centre</t>
  </si>
  <si>
    <t>MacKillop House</t>
  </si>
  <si>
    <t>Macleay Valley House</t>
  </si>
  <si>
    <t>Macquarie Lodge Aged Care Plus Centre</t>
  </si>
  <si>
    <t>Manly Hillside Care Community</t>
  </si>
  <si>
    <t>Manly Vale Nursing Home</t>
  </si>
  <si>
    <t>Maranatha House</t>
  </si>
  <si>
    <t>Marco Polo Woonona Care Services</t>
  </si>
  <si>
    <t>Marcus Loane House</t>
  </si>
  <si>
    <t>Mareeba Aged Care</t>
  </si>
  <si>
    <t>Mark Moran at Little Bay</t>
  </si>
  <si>
    <t>Maroba Nursing Home</t>
  </si>
  <si>
    <t>Maroubra Shores</t>
  </si>
  <si>
    <t>Mary Andrews Retirement Village Hostel</t>
  </si>
  <si>
    <t>Mater Christi Aged Care Facility</t>
  </si>
  <si>
    <t>Maybanke Aged Care Plus Centre</t>
  </si>
  <si>
    <t>McLean Care Ltd</t>
  </si>
  <si>
    <t>McLean Care Mackellar Apex Campus</t>
  </si>
  <si>
    <t>Meadowbank Grove Care Community</t>
  </si>
  <si>
    <t>Melrose Cottage Settlement</t>
  </si>
  <si>
    <t>Melva McDonald Lodge</t>
  </si>
  <si>
    <t>Mercy Aged Care Services (Singleton)</t>
  </si>
  <si>
    <t>Mercy Place Albury</t>
  </si>
  <si>
    <t>Meredith House Nursing Home</t>
  </si>
  <si>
    <t>Merton Court Hostel</t>
  </si>
  <si>
    <t>Mildred Symons House</t>
  </si>
  <si>
    <t>Milford House Nursing Home</t>
  </si>
  <si>
    <t>Minchinbury Manor</t>
  </si>
  <si>
    <t>Miranda Aged Care Facility</t>
  </si>
  <si>
    <t>Mona Vale House</t>
  </si>
  <si>
    <t>Mona Vale View Care Community</t>
  </si>
  <si>
    <t>Montana Aged Care Facility</t>
  </si>
  <si>
    <t>Moran Engadine</t>
  </si>
  <si>
    <t>Moran Kellyville</t>
  </si>
  <si>
    <t>Moran Sylvania</t>
  </si>
  <si>
    <t>Mountain View Lodge Hostel</t>
  </si>
  <si>
    <t>Mountainview Nursing Home</t>
  </si>
  <si>
    <t>Moyne Aged Care Plus Centre (2519)</t>
  </si>
  <si>
    <t>Mudgee Grove Care Community</t>
  </si>
  <si>
    <t>Murray Haven Hostel</t>
  </si>
  <si>
    <t>Murray House</t>
  </si>
  <si>
    <t>Murray Vale Shalem Hostel</t>
  </si>
  <si>
    <t>Murrayvale Aged Care</t>
  </si>
  <si>
    <t>Murwillumbah Greens Care Community</t>
  </si>
  <si>
    <t>Myoora Homestead Hostel</t>
  </si>
  <si>
    <t>Narrabeen Glades Care Community</t>
  </si>
  <si>
    <t>Navorina Nursing Home</t>
  </si>
  <si>
    <t>Nazareth House Tamworth</t>
  </si>
  <si>
    <t>Norah Head Care Community</t>
  </si>
  <si>
    <t>Nuffield Village</t>
  </si>
  <si>
    <t>Oberon Multi-Purpose Service</t>
  </si>
  <si>
    <t>Orange Grove Care Community</t>
  </si>
  <si>
    <t>Our Lady Of Consolation Home</t>
  </si>
  <si>
    <t>Pacific Lodge Aged Care Plus Centre</t>
  </si>
  <si>
    <t>Paling Court Residential Aged Care</t>
  </si>
  <si>
    <t>Pathways Cronulla Pines</t>
  </si>
  <si>
    <t>Pathways Sailors Bay</t>
  </si>
  <si>
    <t>Patrick Bugden VC Gardens</t>
  </si>
  <si>
    <t>Pembroke Lodge</t>
  </si>
  <si>
    <t>Pemulwuy Aged Care</t>
  </si>
  <si>
    <t>Peninsula Villages Ltd</t>
  </si>
  <si>
    <t>Peter Cosgrove House</t>
  </si>
  <si>
    <t>Peter Sinclair Gardens</t>
  </si>
  <si>
    <t>Presbyterian Aged Care - Ashfield</t>
  </si>
  <si>
    <t>Presbyterian Aged Care - Paddington</t>
  </si>
  <si>
    <t>Presbyterian Aged Care - Wescott</t>
  </si>
  <si>
    <t>Prunus Lodge</t>
  </si>
  <si>
    <t>Quakers Hillside Care Community</t>
  </si>
  <si>
    <t>Raffles Assisted Aged Care</t>
  </si>
  <si>
    <t>Randwick Montefiore Home</t>
  </si>
  <si>
    <t>Rathgar Lodge</t>
  </si>
  <si>
    <t>Raymond Terrace Gardens Care Community</t>
  </si>
  <si>
    <t>Redleaf Manor Aged Care</t>
  </si>
  <si>
    <t>Regis Elermore Vale</t>
  </si>
  <si>
    <t>Regis Hornsby</t>
  </si>
  <si>
    <t>Regis Hurstville</t>
  </si>
  <si>
    <t>Regis Port Stephens</t>
  </si>
  <si>
    <t>Regis Rose Bay</t>
  </si>
  <si>
    <t>Remembrance Village</t>
  </si>
  <si>
    <t>Residential Gardens</t>
  </si>
  <si>
    <t>RFBI Basin View Masonic Village</t>
  </si>
  <si>
    <t>RFBI Bellingen Masonic Village</t>
  </si>
  <si>
    <t>RFBI Benhome Masonic Village</t>
  </si>
  <si>
    <t>RFBI Berry Masonic Village</t>
  </si>
  <si>
    <t>RFBI Cessnock Masonic Village</t>
  </si>
  <si>
    <t>RFBI Goulburn Masonic Village</t>
  </si>
  <si>
    <t>RFBI Kurri Kurri Masonic Village</t>
  </si>
  <si>
    <t>RFBI Leeton Masonic Village</t>
  </si>
  <si>
    <t>Riverside Gardens Nursing Care Centre</t>
  </si>
  <si>
    <t>Riverwood Hostel</t>
  </si>
  <si>
    <t>Ron Middleton VC Gardens</t>
  </si>
  <si>
    <t>Rose Mumbler Village</t>
  </si>
  <si>
    <t>Rosemore Aged Care</t>
  </si>
  <si>
    <t>RSL ANZAC Village</t>
  </si>
  <si>
    <t>Ruby Manor</t>
  </si>
  <si>
    <t>Russian Relief Association of St Sergius of Radonezh</t>
  </si>
  <si>
    <t>Rutherford Park Care Community</t>
  </si>
  <si>
    <t>S Antonio Da Padova Nursing Home</t>
  </si>
  <si>
    <t>Scalabrini Village Allambie Heights</t>
  </si>
  <si>
    <t>Scalabrini Village Chipping Norton</t>
  </si>
  <si>
    <t>Scalabrini Village Griffith</t>
  </si>
  <si>
    <t>Scalabrini Village Nursing Home (Austral)</t>
  </si>
  <si>
    <t>Scalabrini Village Nursing Home (Bexley)</t>
  </si>
  <si>
    <t>Seven Hills Nursing Home</t>
  </si>
  <si>
    <t>Shangri-La Nursing Home</t>
  </si>
  <si>
    <t>Sienna Grange Aged Care</t>
  </si>
  <si>
    <t>Sir William Hudson Memorial Centre</t>
  </si>
  <si>
    <t>Sirius Cove Nursing Home</t>
  </si>
  <si>
    <t>Southern Cross Care Assumption Villa Residential Aged Care</t>
  </si>
  <si>
    <t>Southern Cross Care Cootamundra Residential Aged Care</t>
  </si>
  <si>
    <t>Southern Cross Care Daceyville Residential Aged Care</t>
  </si>
  <si>
    <t>Southern Cross Care Greystanes Residential Aged Care</t>
  </si>
  <si>
    <t>Southern Cross Care John Woodward Residential Aged Care</t>
  </si>
  <si>
    <t>Southern Cross Care Marian Nursing Home</t>
  </si>
  <si>
    <t>Southern Cross Care Marsfield Residential Aged Care</t>
  </si>
  <si>
    <t>Southern Cross Care Mawsons Court Residential Aged Care</t>
  </si>
  <si>
    <t>Southern Cross Care Nagle Residential Aged Care</t>
  </si>
  <si>
    <t>Southern Cross Care North Turramurra Residential Aged Care</t>
  </si>
  <si>
    <t>Southern Cross Care Orana Residential Aged Care</t>
  </si>
  <si>
    <t>Southern Cross Care Parkes Residential Aged Care</t>
  </si>
  <si>
    <t>Southern Cross Care South Coogee Residential Aged Care</t>
  </si>
  <si>
    <t>Southern Cross Care St Catherine's Residential Aged Care</t>
  </si>
  <si>
    <t>Southern Cross Care St Francis Residential Aged Care</t>
  </si>
  <si>
    <t>Southern Cross Care St Martha's Residential Aged Care</t>
  </si>
  <si>
    <t>Southern Cross Care Tenison Goulburn Residential Aged Care</t>
  </si>
  <si>
    <t>Southern Cross Care Thornton Park</t>
  </si>
  <si>
    <t>Southern Cross Care Young Residential Aged Care</t>
  </si>
  <si>
    <t>Southhaven Aged Care</t>
  </si>
  <si>
    <t>Springwood Greens Care Community</t>
  </si>
  <si>
    <t>St Agnes Site</t>
  </si>
  <si>
    <t>St Andrew's Village Ballina</t>
  </si>
  <si>
    <t>St Basil's Annandale</t>
  </si>
  <si>
    <t>St Basil's Kogarah</t>
  </si>
  <si>
    <t>St Basil's Lakemba</t>
  </si>
  <si>
    <t>St Brigid's Green Maroubra</t>
  </si>
  <si>
    <t>St Catherine's Aged Care Services</t>
  </si>
  <si>
    <t>St Charbel's Care Centre</t>
  </si>
  <si>
    <t>St David's Village</t>
  </si>
  <si>
    <t>St Dominic's Home for the Elderly</t>
  </si>
  <si>
    <t>St Elizabeth Home</t>
  </si>
  <si>
    <t>St Ezekiel Moreno Nursing Home</t>
  </si>
  <si>
    <t>St George Aged Care Centre</t>
  </si>
  <si>
    <t>St Hedwig Village</t>
  </si>
  <si>
    <t>St Joseph's Aged Care Facility Kensington</t>
  </si>
  <si>
    <t>St Josephs Nursing Home</t>
  </si>
  <si>
    <t>St Lukes Nursing Home</t>
  </si>
  <si>
    <t>St Luke's Village</t>
  </si>
  <si>
    <t>St Marys Villa Residential Aged Care</t>
  </si>
  <si>
    <t>St Patrick's Green</t>
  </si>
  <si>
    <t>St Simeon Village</t>
  </si>
  <si>
    <t>St Vincent's Care Services Bronte</t>
  </si>
  <si>
    <t>St Vincent's Care Services Haberfield</t>
  </si>
  <si>
    <t>St Vincent's Care Services Yennora</t>
  </si>
  <si>
    <t>Stanmore Place Care Community</t>
  </si>
  <si>
    <t>Strathearn House</t>
  </si>
  <si>
    <t>Stroud Community Lodge</t>
  </si>
  <si>
    <t>SummitCare Baulkham Hills</t>
  </si>
  <si>
    <t>SummitCare Liverpool-173</t>
  </si>
  <si>
    <t>SummitCare Penrith</t>
  </si>
  <si>
    <t>SummitCare Smithfield</t>
  </si>
  <si>
    <t>SummitCare St Marys</t>
  </si>
  <si>
    <t>SummitCare Waverley</t>
  </si>
  <si>
    <t>SWIAA Gardens</t>
  </si>
  <si>
    <t>Tallwoods Corner Aged Care Service</t>
  </si>
  <si>
    <t>Tarragal House</t>
  </si>
  <si>
    <t>The Donald Coburn Centre</t>
  </si>
  <si>
    <t>The Laurels</t>
  </si>
  <si>
    <t>The Little Sisters of the Poor Mount St Joseph's Home</t>
  </si>
  <si>
    <t>The Manor Fairfield East</t>
  </si>
  <si>
    <t>The Maronite Sisters Of The Holy Family Village</t>
  </si>
  <si>
    <t>The Orchards Aged Care</t>
  </si>
  <si>
    <t>The Palms Nursing Home</t>
  </si>
  <si>
    <t>The Pioneers Lodge</t>
  </si>
  <si>
    <t>The Royce Manor</t>
  </si>
  <si>
    <t>The Village by Scalabrini</t>
  </si>
  <si>
    <t>The Whiddon Group - Casino</t>
  </si>
  <si>
    <t>The Whiddon Group - Glenfield</t>
  </si>
  <si>
    <t>The Whiddon Group - Grafton</t>
  </si>
  <si>
    <t>The Whiddon Group - Hornsby</t>
  </si>
  <si>
    <t>The Whiddon Group - Largs</t>
  </si>
  <si>
    <t>The Whiddon Group - Laurieton</t>
  </si>
  <si>
    <t>The Whiddon Group - Maclean</t>
  </si>
  <si>
    <t>The Whiddon Group - Narrabri - Robert Young</t>
  </si>
  <si>
    <t>The Whiddon Group - Redhead</t>
  </si>
  <si>
    <t>The Whiddon Group Temora - Greenstone</t>
  </si>
  <si>
    <t>The Willows Private Nursing Home Pty Ltd</t>
  </si>
  <si>
    <t>Thomas and Rosetta Agst Aged Care Facility</t>
  </si>
  <si>
    <t>Thomas Eccles Gardens</t>
  </si>
  <si>
    <t>Thomas Street Lodge</t>
  </si>
  <si>
    <t>Three Tree Lodge</t>
  </si>
  <si>
    <t>Tingira Hills Care Community</t>
  </si>
  <si>
    <t>Turramurra House Nursing Home</t>
  </si>
  <si>
    <t>Tweed River Care Community</t>
  </si>
  <si>
    <t>Tweed Valley Care Community</t>
  </si>
  <si>
    <t>Uniting Abrina Ashfield</t>
  </si>
  <si>
    <t>Uniting Alblas Lodge Tamworth</t>
  </si>
  <si>
    <t>Uniting Aldersgate Lilyfield</t>
  </si>
  <si>
    <t>Uniting Annesley Haberfield</t>
  </si>
  <si>
    <t>Uniting Arrunga Ermington</t>
  </si>
  <si>
    <t>Uniting Banks Lodge Peakhurst</t>
  </si>
  <si>
    <t>Uniting Berry</t>
  </si>
  <si>
    <t>Uniting Bowden Brae Normanhurst</t>
  </si>
  <si>
    <t>Uniting Bruce Sharpe Rockdale</t>
  </si>
  <si>
    <t>Uniting Caroona Yamba</t>
  </si>
  <si>
    <t>Uniting Eden</t>
  </si>
  <si>
    <t>Uniting Edinglassie Emu Plains</t>
  </si>
  <si>
    <t>Uniting Elanora Shellharbour</t>
  </si>
  <si>
    <t>Uniting Elizabeth Gates Singleton</t>
  </si>
  <si>
    <t>Uniting Garden Suburb</t>
  </si>
  <si>
    <t>Uniting Griffith</t>
  </si>
  <si>
    <t>Uniting Hawkesbury Richmond</t>
  </si>
  <si>
    <t>Uniting Illowra Waverley</t>
  </si>
  <si>
    <t>Uniting Irwin Hall Mayfield</t>
  </si>
  <si>
    <t>Uniting Kamilaroi Lane Cove</t>
  </si>
  <si>
    <t>Uniting Kari Court St Ives</t>
  </si>
  <si>
    <t>Uniting Koombahla Elermore Vale</t>
  </si>
  <si>
    <t>Uniting Lillian Wells North Parramatta</t>
  </si>
  <si>
    <t>Uniting Locke Haven Petersham</t>
  </si>
  <si>
    <t>Uniting McKay House Tamworth</t>
  </si>
  <si>
    <t>Uniting Nareen Gardens Bateau Bay</t>
  </si>
  <si>
    <t>Uniting Northaven Turramurra</t>
  </si>
  <si>
    <t>Uniting Nunyara Peakhurst</t>
  </si>
  <si>
    <t>Uniting Osborne Nowra</t>
  </si>
  <si>
    <t>Uniting Quong Tart Ashfield</t>
  </si>
  <si>
    <t>Uniting Roberts Lodge Peakhurst</t>
  </si>
  <si>
    <t>Uniting Ronald Coleman Lodge Woollahra</t>
  </si>
  <si>
    <t>Uniting Salamander Bay</t>
  </si>
  <si>
    <t>Uniting Springwood</t>
  </si>
  <si>
    <t>Uniting The Garrison Mosman</t>
  </si>
  <si>
    <t>Uniting The Marion Leichhardt</t>
  </si>
  <si>
    <t>Uniting Thomas Roseby Lodge Marrickville</t>
  </si>
  <si>
    <t>Uniting Wesley Gardens Belrose</t>
  </si>
  <si>
    <t>Uniting Wesley Heights Manly</t>
  </si>
  <si>
    <t>Uniting Westmead</t>
  </si>
  <si>
    <t>Vaucluse Nursing Home</t>
  </si>
  <si>
    <t>Vietnam Veterans Keith Payne VC Hostel</t>
  </si>
  <si>
    <t>Viewhaven Lodge</t>
  </si>
  <si>
    <t>Vincent Court</t>
  </si>
  <si>
    <t>Wahroonga House</t>
  </si>
  <si>
    <t>Wallarah Point Care Community</t>
  </si>
  <si>
    <t>Wallsend Manor Aged Care</t>
  </si>
  <si>
    <t>Warrigal Care Albion Park Rail</t>
  </si>
  <si>
    <t>Warrigal Care Bundanoon</t>
  </si>
  <si>
    <t>Warrigal Care Coniston</t>
  </si>
  <si>
    <t>Warrigal Care Goulburn</t>
  </si>
  <si>
    <t>Warrigal Care Queanbeyan</t>
  </si>
  <si>
    <t>Warrigal Care Shell Cove</t>
  </si>
  <si>
    <t>Warrigal Care Warilla</t>
  </si>
  <si>
    <t>Warrigal Mount Terry</t>
  </si>
  <si>
    <t>Warrina Village Hostel</t>
  </si>
  <si>
    <t>Waterview Aged Care Facility</t>
  </si>
  <si>
    <t>Wesley Rayward</t>
  </si>
  <si>
    <t>Wesley Taylor</t>
  </si>
  <si>
    <t>Wesley Tebbutt</t>
  </si>
  <si>
    <t>Wesley Vickery</t>
  </si>
  <si>
    <t>Whiddon Moree</t>
  </si>
  <si>
    <t>Whitehall Nursing Home</t>
  </si>
  <si>
    <t>Willandra Residential Aged Care Facility</t>
  </si>
  <si>
    <t>William Cape Gardens</t>
  </si>
  <si>
    <t>Woodberry Village</t>
  </si>
  <si>
    <t>Woodlands Lodge</t>
  </si>
  <si>
    <t>Woodport Aged Care Plus Centre</t>
  </si>
  <si>
    <t>Woolgoolga Aged Care Centre</t>
  </si>
  <si>
    <t>Yallambee Lodge</t>
  </si>
  <si>
    <t>Yallambee Village</t>
  </si>
  <si>
    <t>Yallaroo</t>
  </si>
  <si>
    <t>Hetti Perkins</t>
  </si>
  <si>
    <t>NT</t>
  </si>
  <si>
    <t>Old Timers</t>
  </si>
  <si>
    <t>Pulkapulkka Kari Nursing Home and Hostel</t>
  </si>
  <si>
    <t>Regis Tiwi</t>
  </si>
  <si>
    <t>501 Respite &amp; Care Services</t>
  </si>
  <si>
    <t>Qld</t>
  </si>
  <si>
    <t>Adventist Retirement Village - Victoria Pt</t>
  </si>
  <si>
    <t>Algester Lodge</t>
  </si>
  <si>
    <t>Anam Cara</t>
  </si>
  <si>
    <t>Anglicare SQ Abri Home for the Aged</t>
  </si>
  <si>
    <t>Anglicare SQ St Martin's Nursing Home</t>
  </si>
  <si>
    <t>Arcare Caboolture</t>
  </si>
  <si>
    <t>Arcare Helensvale</t>
  </si>
  <si>
    <t>Arcare Helensvale St James</t>
  </si>
  <si>
    <t>Arcare Logan Reserve</t>
  </si>
  <si>
    <t>Arcare North Lakes</t>
  </si>
  <si>
    <t>Arcare Parkwood</t>
  </si>
  <si>
    <t>Arcare Pimpama</t>
  </si>
  <si>
    <t>Arcare Seven Hills</t>
  </si>
  <si>
    <t>Arcare Springwood</t>
  </si>
  <si>
    <t>Arcare Taigum</t>
  </si>
  <si>
    <t>Bellevue Care Centre</t>
  </si>
  <si>
    <t>Benevolent Living</t>
  </si>
  <si>
    <t>Berlasco Court Caring Centre</t>
  </si>
  <si>
    <t>Berrinba Greens Care Community</t>
  </si>
  <si>
    <t>Bethania Gardens</t>
  </si>
  <si>
    <t>Bethesda Caring Centre</t>
  </si>
  <si>
    <t>Blue Care Alexandra Hills Nandeebie Aged Care Facility</t>
  </si>
  <si>
    <t>Blue Care Arundel Woodlands Lodge Aged Care Facility</t>
  </si>
  <si>
    <t>Blue Care Beenleigh Bethania Haven Aged Care Facility</t>
  </si>
  <si>
    <t>Blue Care Bli Bli Aged Care Facility</t>
  </si>
  <si>
    <t>Blue Care Brassall Aged Care Facility</t>
  </si>
  <si>
    <t>Blue Care Capricorn Aged Care Facility</t>
  </si>
  <si>
    <t>Blue Care Carina Aged Care Facility</t>
  </si>
  <si>
    <t>Blue Care Elanora Pineshaven Aged Care Facility</t>
  </si>
  <si>
    <t>Blue Care Hollingsworth Elders Village</t>
  </si>
  <si>
    <t>Blue Care Kenmore Aged Care Facility</t>
  </si>
  <si>
    <t>Blue Care Kirra Aged Care Facility</t>
  </si>
  <si>
    <t>Blue Care Maleny Erowal Aged Care Facility</t>
  </si>
  <si>
    <t>Blue Care Redland Bay Yarrabee Aged Care Facility</t>
  </si>
  <si>
    <t>Blue Care Tallebudgera Talleyhaven Aged Care Facility</t>
  </si>
  <si>
    <t>Blue Care Toowoomba Residential Aged Care Facility</t>
  </si>
  <si>
    <t>Blue Care Wynnum Aged Care Facility</t>
  </si>
  <si>
    <t>Bolton Clarke Carrington</t>
  </si>
  <si>
    <t>Bolton Clarke Cazna Gardens</t>
  </si>
  <si>
    <t>Bolton Clarke Farnorha</t>
  </si>
  <si>
    <t>Bolton Clarke Fernhill</t>
  </si>
  <si>
    <t>Bolton Clarke Galleon Gardens</t>
  </si>
  <si>
    <t>Bolton Clarke Inverpine</t>
  </si>
  <si>
    <t>Bolton Clarke Milford Grange</t>
  </si>
  <si>
    <t>Bolton Clarke Moreton Shores</t>
  </si>
  <si>
    <t>Bolton Clarke Rowes Bay</t>
  </si>
  <si>
    <t>Bolton Clarke Sunset Ridge</t>
  </si>
  <si>
    <t>Bolton Clarke Talbarra</t>
  </si>
  <si>
    <t>Bolton Clarke Tantula Rise</t>
  </si>
  <si>
    <t>Bolton Clarke Westhaven</t>
  </si>
  <si>
    <t>Bowder Care Centre</t>
  </si>
  <si>
    <t>Broadwater Grove Care Community</t>
  </si>
  <si>
    <t>Bundaleer Lodge Nursing Home</t>
  </si>
  <si>
    <t>Bupa Cairns</t>
  </si>
  <si>
    <t>Bupa Merrimac</t>
  </si>
  <si>
    <t>Bupa Mt Sheridan</t>
  </si>
  <si>
    <t>Bupa New Farm</t>
  </si>
  <si>
    <t>Bupa Rangeville</t>
  </si>
  <si>
    <t>Bupa Runaway Bay</t>
  </si>
  <si>
    <t>Bupa Tugun</t>
  </si>
  <si>
    <t>Cabanda Aged Care</t>
  </si>
  <si>
    <t>Calamvale Parklands Care Community</t>
  </si>
  <si>
    <t>CapellaBay Aged Care</t>
  </si>
  <si>
    <t>Carinity Brownesholme Manor</t>
  </si>
  <si>
    <t>Carinity Clifford House</t>
  </si>
  <si>
    <t>Carinity Shalom</t>
  </si>
  <si>
    <t>Carinity Wishart Gardens</t>
  </si>
  <si>
    <t>Carinya Home For The Aged</t>
  </si>
  <si>
    <t>Carramar Aged Care</t>
  </si>
  <si>
    <t>Churches of Christ Brig-o-doon Aged Care Service</t>
  </si>
  <si>
    <t>Churches of Christ Clive Burdeu Aged Care Service</t>
  </si>
  <si>
    <t>Churches of Christ Crows Nest Aged Care Service</t>
  </si>
  <si>
    <t>Churches of Christ Fassifern Aged Care Service</t>
  </si>
  <si>
    <t>Churches of Christ Golden Age Aged Care Service</t>
  </si>
  <si>
    <t>Churches of Christ Lady Small Haven Aged Care Service</t>
  </si>
  <si>
    <t>Churches of Christ Marana Gardens Aged Care Service</t>
  </si>
  <si>
    <t>Churches of Christ Moonah Park Aged Care Service</t>
  </si>
  <si>
    <t>Churches of Christ Toowoomba Aged Care Service</t>
  </si>
  <si>
    <t>Cooinda Aged Care Centre</t>
  </si>
  <si>
    <t>Coolum Beach Care Centre</t>
  </si>
  <si>
    <t>De Paul Villa Aged Care</t>
  </si>
  <si>
    <t>Dovetree</t>
  </si>
  <si>
    <t>Edge Hill Orchards</t>
  </si>
  <si>
    <t>Embracia in Woodford</t>
  </si>
  <si>
    <t>Esida</t>
  </si>
  <si>
    <t>Esida Lodge</t>
  </si>
  <si>
    <t>Estia Health Albany Creek</t>
  </si>
  <si>
    <t>Estia Health Maroochydore</t>
  </si>
  <si>
    <t>Estia Health Mudgeeraba</t>
  </si>
  <si>
    <t>Finncare Aged Care</t>
  </si>
  <si>
    <t>Forest Lake Lodge</t>
  </si>
  <si>
    <t>Francis Of Assisi Home</t>
  </si>
  <si>
    <t>Garden City Retirement Home</t>
  </si>
  <si>
    <t>Good Shepherd Lodge</t>
  </si>
  <si>
    <t>Harbour Quays Residential Aged Care</t>
  </si>
  <si>
    <t>Hill View House - Ashmore</t>
  </si>
  <si>
    <t>Hill View House - Merrimac</t>
  </si>
  <si>
    <t>Holland Park Aged Care</t>
  </si>
  <si>
    <t>Holy Spirit Home</t>
  </si>
  <si>
    <t>Immanuel Gardens</t>
  </si>
  <si>
    <t>Infinite Care Cornubia</t>
  </si>
  <si>
    <t>Infinite Care Ipswich</t>
  </si>
  <si>
    <t>Infinite Care Mount Lofty</t>
  </si>
  <si>
    <t>Japara Gympie Views</t>
  </si>
  <si>
    <t>Japara Noosa</t>
  </si>
  <si>
    <t>Japara Robina Rise</t>
  </si>
  <si>
    <t>Jeta Gardens Aged Care Facility</t>
  </si>
  <si>
    <t>Jimbelunga Nursing Centre</t>
  </si>
  <si>
    <t>Jimboomba Community Aged Care</t>
  </si>
  <si>
    <t>Kabara Aged Care</t>
  </si>
  <si>
    <t>Keperra Sanctuary Hostel</t>
  </si>
  <si>
    <t>Kerrisdale Gardens</t>
  </si>
  <si>
    <t>Kewarra Beach Aged Care</t>
  </si>
  <si>
    <t>Kirra Beach Care Community</t>
  </si>
  <si>
    <t>Lions Haven For The Aged</t>
  </si>
  <si>
    <t>Lodges on George</t>
  </si>
  <si>
    <t>Magnolia Aged Care Coomera</t>
  </si>
  <si>
    <t>Mandalay Retreat</t>
  </si>
  <si>
    <t>Marebello</t>
  </si>
  <si>
    <t>McGowan Care Centre</t>
  </si>
  <si>
    <t>Merrimac Park Private Care</t>
  </si>
  <si>
    <t>MiCare Prins Willem Alexander Lodge</t>
  </si>
  <si>
    <t>Morayfield Grove Care Community</t>
  </si>
  <si>
    <t>Murroona Gardens</t>
  </si>
  <si>
    <t>Mutkin Residential Aged Care</t>
  </si>
  <si>
    <t>Nanyima Aged Care</t>
  </si>
  <si>
    <t>Narangba Community Aged Care</t>
  </si>
  <si>
    <t>Nazareth House Wynnum</t>
  </si>
  <si>
    <t>Newstead Grand Care Community</t>
  </si>
  <si>
    <t>North Lakes Terrace Care Community</t>
  </si>
  <si>
    <t>Oxley Grove Care Community</t>
  </si>
  <si>
    <t>Ozcare - Toowoomba</t>
  </si>
  <si>
    <t>Ozcare Bakhita Villa Aged Care Facility</t>
  </si>
  <si>
    <t>Ozcare Caroline Chisholm</t>
  </si>
  <si>
    <t>Ozcare Keith Turnbull Place</t>
  </si>
  <si>
    <t>Ozcare Mackay</t>
  </si>
  <si>
    <t>Ozcare Malanda</t>
  </si>
  <si>
    <t>Ozcare Noosa Heads</t>
  </si>
  <si>
    <t>Ozcare Ozanam Villa - Burleigh</t>
  </si>
  <si>
    <t>Ozcare Palm Lodge</t>
  </si>
  <si>
    <t>Ozcare Parkwood Gardens</t>
  </si>
  <si>
    <t>Ozcare Port Douglas</t>
  </si>
  <si>
    <t>Palm Lake Aged Care Deception Bay</t>
  </si>
  <si>
    <t>Palm Lake Bethania Aged Care Facility</t>
  </si>
  <si>
    <t>Palm Lake Care Bargara</t>
  </si>
  <si>
    <t>Palm Lake Care Mt Warren Park</t>
  </si>
  <si>
    <t>Palm Lake Care Toowoomba</t>
  </si>
  <si>
    <t>Paradise Lakes Care Centre</t>
  </si>
  <si>
    <t>Parklands Aged Care Facility &amp;amp; Retirement Village</t>
  </si>
  <si>
    <t>Parkview</t>
  </si>
  <si>
    <t>Peninsula Aged Care Service</t>
  </si>
  <si>
    <t>Peninsula Palms Retirement Village</t>
  </si>
  <si>
    <t>PM Aged Care</t>
  </si>
  <si>
    <t>Portofino Hamilton</t>
  </si>
  <si>
    <t>PresCare - Alexandra Gardens</t>
  </si>
  <si>
    <t>Pyramid Residential Care Centre</t>
  </si>
  <si>
    <t>Redcliffe Aged Care Service</t>
  </si>
  <si>
    <t>Redland Residential Care Facility</t>
  </si>
  <si>
    <t>Regis Birkdale</t>
  </si>
  <si>
    <t>Regis Bulimba</t>
  </si>
  <si>
    <t>Regis Caboolture</t>
  </si>
  <si>
    <t>Regis Chelmer</t>
  </si>
  <si>
    <t>Regis Ferny Grove</t>
  </si>
  <si>
    <t>Regis Home Hill</t>
  </si>
  <si>
    <t>Regis Kirwan</t>
  </si>
  <si>
    <t>Regis Kuluin</t>
  </si>
  <si>
    <t>Regis Salisbury</t>
  </si>
  <si>
    <t>Regis Sandgate - Lucinda</t>
  </si>
  <si>
    <t>Regis The Gap</t>
  </si>
  <si>
    <t>Regis Whitfield</t>
  </si>
  <si>
    <t>Regis Yeronga</t>
  </si>
  <si>
    <t>Resthaven On Quarry</t>
  </si>
  <si>
    <t>Riverview Gardens Aged Care Plus Centre</t>
  </si>
  <si>
    <t>Rockpool RAC Morayfield</t>
  </si>
  <si>
    <t>Sandbrook Assisted Aged Care</t>
  </si>
  <si>
    <t>Sandy Boyd Hostel</t>
  </si>
  <si>
    <t>Sarina Aged Care Ltd</t>
  </si>
  <si>
    <t>Seabrae Manor</t>
  </si>
  <si>
    <t>Seaton Place Aged Care</t>
  </si>
  <si>
    <t>Sinnamon Village - Nash Court</t>
  </si>
  <si>
    <t>Sir James Terrace</t>
  </si>
  <si>
    <t>Southern Cross Care Facility Caloundra</t>
  </si>
  <si>
    <t>Southern Cross Care Raceview - St Mary's</t>
  </si>
  <si>
    <t>Southern Cross Care Stretton Gardens</t>
  </si>
  <si>
    <t>Southport Lodge</t>
  </si>
  <si>
    <t>St Andrews</t>
  </si>
  <si>
    <t>St Nicholas Aged Care</t>
  </si>
  <si>
    <t>St Paul de Chartres Residential Aged Care</t>
  </si>
  <si>
    <t>St Vincent's Care Carina</t>
  </si>
  <si>
    <t>St Vincent's Care Services Arundel</t>
  </si>
  <si>
    <t>St Vincent's Care Services Kangaroo Point - Marycrest</t>
  </si>
  <si>
    <t>St Vincent's Care Services Mitchelton</t>
  </si>
  <si>
    <t>St Vincent's Care Services Southport</t>
  </si>
  <si>
    <t>St Vincent's Care Services Toowoomba - Hostel</t>
  </si>
  <si>
    <t>Sylvan Woods Nursing Home</t>
  </si>
  <si>
    <t>The Menzies @ Pacific Paradise</t>
  </si>
  <si>
    <t>The Ormsby Aged Care</t>
  </si>
  <si>
    <t>The Plains</t>
  </si>
  <si>
    <t>The Terraces Assisted Aged Care</t>
  </si>
  <si>
    <t>Torbay</t>
  </si>
  <si>
    <t>TriCare Annerley Aged Care Residence</t>
  </si>
  <si>
    <t>TriCare Bayview Place Aged Care Residence</t>
  </si>
  <si>
    <t>TriCare Cypress Gardens Aged Care Residence</t>
  </si>
  <si>
    <t>TriCare Kawana Waters Aged Care Residence</t>
  </si>
  <si>
    <t>TriCare Mt Gravatt Aged Care Residence</t>
  </si>
  <si>
    <t>TriCare Pimpama Aged Care Residence</t>
  </si>
  <si>
    <t>TriCare Pt Vernon Aged Care Residence</t>
  </si>
  <si>
    <t>TriCare Stafford Lakes Aged Care Residence</t>
  </si>
  <si>
    <t>TriCare Toowoomba Aged Care Residence</t>
  </si>
  <si>
    <t>Tully &amp; District Nursing Home</t>
  </si>
  <si>
    <t>Varsity Views Care Community</t>
  </si>
  <si>
    <t>Villa Maria Centre</t>
  </si>
  <si>
    <t>Voller Care Centre</t>
  </si>
  <si>
    <t>Warrina Innisfail</t>
  </si>
  <si>
    <t>Wheller Gardens - Cooper House</t>
  </si>
  <si>
    <t>Whiddon Beaudesert Star</t>
  </si>
  <si>
    <t>Windsor Aged Care Services</t>
  </si>
  <si>
    <t>Yaralla Place</t>
  </si>
  <si>
    <t>Zion</t>
  </si>
  <si>
    <t>ACH Group Residential Care - Highercombe</t>
  </si>
  <si>
    <t>SA</t>
  </si>
  <si>
    <t>ACH Group Residential Care - Kapara</t>
  </si>
  <si>
    <t>ACH Group Residential Care - Milpara</t>
  </si>
  <si>
    <t>ACH Group Residential Care - Perry Park (high care)</t>
  </si>
  <si>
    <t>Aldersgate Aged Care Services</t>
  </si>
  <si>
    <t>Aldinga Beach Court</t>
  </si>
  <si>
    <t>All Care Aged Care The Vales</t>
  </si>
  <si>
    <t>Alwyndor Aged Care</t>
  </si>
  <si>
    <t>Amber Aged Care</t>
  </si>
  <si>
    <t>Aminya Village Hostel</t>
  </si>
  <si>
    <t>Ananda Aged Care Findon</t>
  </si>
  <si>
    <t>Ananda Hope Valley Residential Care</t>
  </si>
  <si>
    <t>AnglicareSA Brompton</t>
  </si>
  <si>
    <t>AnglicareSA Elizabeth - Dutton Court</t>
  </si>
  <si>
    <t>AnglicareSA Elizabeth East</t>
  </si>
  <si>
    <t>AnglicareSA Grange</t>
  </si>
  <si>
    <t>AnglicareSA Trott Park</t>
  </si>
  <si>
    <t>AnglicareSA Westbourne Park</t>
  </si>
  <si>
    <t>Balaklava Millcourt Homes</t>
  </si>
  <si>
    <t>Barunga Village Incorporated</t>
  </si>
  <si>
    <t>Bellevue Court Residential Care</t>
  </si>
  <si>
    <t>Bene Aged Care - Campbelltown</t>
  </si>
  <si>
    <t>Bene Aged Care - St Clair</t>
  </si>
  <si>
    <t>Bene Aged Care - The Italian Village</t>
  </si>
  <si>
    <t>Bethsalem Care</t>
  </si>
  <si>
    <t>Boandik Kessal</t>
  </si>
  <si>
    <t>Bucklands Residential Care</t>
  </si>
  <si>
    <t>Bupa Campbelltown</t>
  </si>
  <si>
    <t>Bupa Enfield</t>
  </si>
  <si>
    <t>Bupa Morphettville</t>
  </si>
  <si>
    <t>Calvary Flora McDonald Retirement Community</t>
  </si>
  <si>
    <t>Charla Lodge</t>
  </si>
  <si>
    <t>Charles Young Residential Care Centre</t>
  </si>
  <si>
    <t>Christies Beach Residential Care Services</t>
  </si>
  <si>
    <t>Clayton Church Homes - Magill</t>
  </si>
  <si>
    <t>Clayton Church Homes - Onkaparinga Valley</t>
  </si>
  <si>
    <t>Clayton Church Homes Park Village</t>
  </si>
  <si>
    <t>Disability SA Northgate</t>
  </si>
  <si>
    <t>Dunbar Homes Salisbury</t>
  </si>
  <si>
    <t>Eastern Eyre - Cowell MPS</t>
  </si>
  <si>
    <t>Edenfield Family Care</t>
  </si>
  <si>
    <t>Eldercare Acacia Court</t>
  </si>
  <si>
    <t>Eldercare Allambi</t>
  </si>
  <si>
    <t>Eldercare Cottage Grove</t>
  </si>
  <si>
    <t>Eldercare Evanston Park</t>
  </si>
  <si>
    <t>Eldercare Oxford</t>
  </si>
  <si>
    <t>Eldercare Seaford</t>
  </si>
  <si>
    <t>Eldercare The Lodge</t>
  </si>
  <si>
    <t>Eldercare Trowbridge House</t>
  </si>
  <si>
    <t>Estia Health Aberfoyle Park</t>
  </si>
  <si>
    <t>Estia Health Burton</t>
  </si>
  <si>
    <t>Estia Health Craigmore</t>
  </si>
  <si>
    <t>Estia Health Daw Park</t>
  </si>
  <si>
    <t>Estia Health Flagstaff Hill</t>
  </si>
  <si>
    <t>Estia Health Golden Grove</t>
  </si>
  <si>
    <t>Estia Health Hope Valley</t>
  </si>
  <si>
    <t>Estia Health Kadina</t>
  </si>
  <si>
    <t>Estia Health Kensington Gardens</t>
  </si>
  <si>
    <t>Estia Health Lockleys</t>
  </si>
  <si>
    <t>Estia Health Parkside</t>
  </si>
  <si>
    <t>Estia Health Salisbury</t>
  </si>
  <si>
    <t>Estia Health Salisbury East</t>
  </si>
  <si>
    <t>Fullarton Lutheran Homes</t>
  </si>
  <si>
    <t>Fullarton Residential Care</t>
  </si>
  <si>
    <t>Gawler Grande Views</t>
  </si>
  <si>
    <t>Gaynes Park Manor</t>
  </si>
  <si>
    <t>Gilbert Valley Senior Citizens Homes</t>
  </si>
  <si>
    <t>Glenrose Court</t>
  </si>
  <si>
    <t>Gloucester Residential Care</t>
  </si>
  <si>
    <t>Hamley Bridge Rest Home</t>
  </si>
  <si>
    <t>Hawksbury Gardens Aged Care Facility</t>
  </si>
  <si>
    <t>Helping Hand Aged Care - Doreen Bond House</t>
  </si>
  <si>
    <t>Helping Hand Aged Care - Golden Grove</t>
  </si>
  <si>
    <t>Helping Hand Aged Care - Ingle Farm</t>
  </si>
  <si>
    <t>Helping Hand Aged Care - Lealholme Port Pirie</t>
  </si>
  <si>
    <t>Helping Hand Aged Care - Lightsview</t>
  </si>
  <si>
    <t>Helping Hand Aged Care - Mawson Lakes Facility</t>
  </si>
  <si>
    <t>Helping Hand Aged Care - Parafield Gardens</t>
  </si>
  <si>
    <t>Helping Hand Aged Care - Rotary House</t>
  </si>
  <si>
    <t>Japara Brighton[1]</t>
  </si>
  <si>
    <t>Japara Oaklands</t>
  </si>
  <si>
    <t>Japara The Homestead</t>
  </si>
  <si>
    <t>Japara Trevu House</t>
  </si>
  <si>
    <t>John Paul II Village Residential Care</t>
  </si>
  <si>
    <t>Kalyra Belair Aged Care</t>
  </si>
  <si>
    <t>Kalyra Woodcroft Aged Care</t>
  </si>
  <si>
    <t>Keith &amp; District Hospital Inc</t>
  </si>
  <si>
    <t>Kingston SE/Robe MPS</t>
  </si>
  <si>
    <t>Labrina Village Residential Care</t>
  </si>
  <si>
    <t>Lerwin Nursing Home</t>
  </si>
  <si>
    <t>LHI Glynde</t>
  </si>
  <si>
    <t>LHI Hope Valley</t>
  </si>
  <si>
    <t>Linsell Lodge Aged Care Facility</t>
  </si>
  <si>
    <t>Longridge Aged Care</t>
  </si>
  <si>
    <t>Lourdes Valley The Lodge Residential Care</t>
  </si>
  <si>
    <t>Marten Residential Care Centre</t>
  </si>
  <si>
    <t>Mary Cecelia Hart Court Hostel</t>
  </si>
  <si>
    <t>Matthew Flinders Home Inc</t>
  </si>
  <si>
    <t>Mount Carmel Residential Care</t>
  </si>
  <si>
    <t>Murray Mudge</t>
  </si>
  <si>
    <t>North Eastern Community Nursing Home</t>
  </si>
  <si>
    <t>Oakden Green</t>
  </si>
  <si>
    <t>Oakwood Aged Care</t>
  </si>
  <si>
    <t>Olive Grove Aged Care</t>
  </si>
  <si>
    <t>Onkaparinga Lodge Residential Care</t>
  </si>
  <si>
    <t>Para Hills Residential Care</t>
  </si>
  <si>
    <t>Parkrose Village</t>
  </si>
  <si>
    <t>Parkview Aged Care</t>
  </si>
  <si>
    <t>Pennwood Village</t>
  </si>
  <si>
    <t>Regis Burnside</t>
  </si>
  <si>
    <t>Regis Kingswood</t>
  </si>
  <si>
    <t>Regis Playford</t>
  </si>
  <si>
    <t>Rembrandt Court</t>
  </si>
  <si>
    <t>Resthaven Aberfoyle Park</t>
  </si>
  <si>
    <t>Resthaven Bellevue Heights</t>
  </si>
  <si>
    <t>Resthaven Craigmore</t>
  </si>
  <si>
    <t>Resthaven Leabrook</t>
  </si>
  <si>
    <t>Resthaven Marion</t>
  </si>
  <si>
    <t>Resthaven Murray Bridge</t>
  </si>
  <si>
    <t>Resthaven Paradise</t>
  </si>
  <si>
    <t>Resthaven Port Elliot</t>
  </si>
  <si>
    <t>Ridgehaven Residential Care Centre</t>
  </si>
  <si>
    <t>Ridleyton Greek Home for the Aged</t>
  </si>
  <si>
    <t>Riverview Lutheran Rest Home</t>
  </si>
  <si>
    <t>Rose Court Aged Care Facility</t>
  </si>
  <si>
    <t>Salisbury Private Nursing Home</t>
  </si>
  <si>
    <t>Seaview Village Aged Care Service</t>
  </si>
  <si>
    <t>Smithfield Residential Care Centre</t>
  </si>
  <si>
    <t>Somerton Residential Care Centre</t>
  </si>
  <si>
    <t>St Anna's Residential Care Facility</t>
  </si>
  <si>
    <t>St Basil's Aegean Village</t>
  </si>
  <si>
    <t>St Basil's at Croydon Park</t>
  </si>
  <si>
    <t>St Basil's at St Peters</t>
  </si>
  <si>
    <t>St Georges Park Nursing Home</t>
  </si>
  <si>
    <t>St Louis Nursing Home</t>
  </si>
  <si>
    <t>St Pauls Lutheran Hostel</t>
  </si>
  <si>
    <t>The Carlyle on Cross</t>
  </si>
  <si>
    <t>The Claridge Residential Care</t>
  </si>
  <si>
    <t>The House of Saint Hilarion</t>
  </si>
  <si>
    <t>The Philip Kennedy Centre Residential Care</t>
  </si>
  <si>
    <t>The Pines Lodge Residential Care</t>
  </si>
  <si>
    <t>Torrens Valley Aged Care</t>
  </si>
  <si>
    <t>Walkerville Residential Care Centre</t>
  </si>
  <si>
    <t>Warrina Court Residential Aged Care Service</t>
  </si>
  <si>
    <t>Warrina Park Residential Aged Care Service</t>
  </si>
  <si>
    <t>Wesley House</t>
  </si>
  <si>
    <t>West Beach Residential Care</t>
  </si>
  <si>
    <t>Wheatfields Incorporated</t>
  </si>
  <si>
    <t>Ainslie Low Head</t>
  </si>
  <si>
    <t>Tas</t>
  </si>
  <si>
    <t>Barrington Lodge</t>
  </si>
  <si>
    <t>Bishop Davies Court</t>
  </si>
  <si>
    <t>Cadorna House</t>
  </si>
  <si>
    <t>Fred French Nursing Home</t>
  </si>
  <si>
    <t>Grenoch Home</t>
  </si>
  <si>
    <t>Huon Eldercare</t>
  </si>
  <si>
    <t>Japara Riverside Views</t>
  </si>
  <si>
    <t>Kanangra Hostel</t>
  </si>
  <si>
    <t>May Shaw Aminya</t>
  </si>
  <si>
    <t>May Shaw Residential Aged Care</t>
  </si>
  <si>
    <t>Mount Esk Aged Care</t>
  </si>
  <si>
    <t>Regis Tasmania - Eastern Shore</t>
  </si>
  <si>
    <t>Rosary Gardens</t>
  </si>
  <si>
    <t>Umina Park Home For The Aged</t>
  </si>
  <si>
    <t>Uniting AgeWell Lillian Martin</t>
  </si>
  <si>
    <t>Wynyard Care Centre</t>
  </si>
  <si>
    <t>AdventCare Whitehorse</t>
  </si>
  <si>
    <t>Vic</t>
  </si>
  <si>
    <t>Alan David Lodge</t>
  </si>
  <si>
    <t>Albury Wodonga Health Residential Care Program</t>
  </si>
  <si>
    <t>Allawah Special Care Hostel</t>
  </si>
  <si>
    <t>Alpine Health Hawthorn Village MPS</t>
  </si>
  <si>
    <t>Altona Gardens Care Community</t>
  </si>
  <si>
    <t>Arcare Balnarring</t>
  </si>
  <si>
    <t>Arcare Carnegie</t>
  </si>
  <si>
    <t>Arcare Hillside</t>
  </si>
  <si>
    <t>Arcare Maidstone</t>
  </si>
  <si>
    <t>Arcare Malvern East</t>
  </si>
  <si>
    <t>Arcare Reservoir</t>
  </si>
  <si>
    <t>Arcare Sydenham</t>
  </si>
  <si>
    <t>Arcare Waterview</t>
  </si>
  <si>
    <t>Arpad Aged Care</t>
  </si>
  <si>
    <t>Assisi Centre Aged Care</t>
  </si>
  <si>
    <t>Auburn House</t>
  </si>
  <si>
    <t>Aurrum Plenty</t>
  </si>
  <si>
    <t>Banawah</t>
  </si>
  <si>
    <t>Banfields Aged Care</t>
  </si>
  <si>
    <t>Banksia Lodge Residential Aged Care Service</t>
  </si>
  <si>
    <t>Baptcare - Karana Community</t>
  </si>
  <si>
    <t>Baptcare - Strathalan Community</t>
  </si>
  <si>
    <t>Baptcare - Westhaven Community</t>
  </si>
  <si>
    <t>Baptcare Brookview Community</t>
  </si>
  <si>
    <t>Baptcare Heritage Manor Community</t>
  </si>
  <si>
    <t>Baptcare Peninsula View Community</t>
  </si>
  <si>
    <t>Baptcare The Orchards Community</t>
  </si>
  <si>
    <t>Baptcare Wattle Grove Community</t>
  </si>
  <si>
    <t>Baptcare Wyndham Lodge Community</t>
  </si>
  <si>
    <t>Benetas Corowa Court</t>
  </si>
  <si>
    <t>Benetas St Laurence Court - Eaglehawk</t>
  </si>
  <si>
    <t>Benetas St Laurence Court - Kangaroo Flat</t>
  </si>
  <si>
    <t>Benetas St Paul's Terrace</t>
  </si>
  <si>
    <t>Bentleys Aged Care</t>
  </si>
  <si>
    <t>Bentons Lodge - Residential Aged Service</t>
  </si>
  <si>
    <t>Berengarra - St George's Health Service, Kew</t>
  </si>
  <si>
    <t>Bethel Aged Care</t>
  </si>
  <si>
    <t>Bindaree Retirement Centre</t>
  </si>
  <si>
    <t>Birchip Nursing Home</t>
  </si>
  <si>
    <t>BlueCross Ashby</t>
  </si>
  <si>
    <t>BlueCross Box Hill</t>
  </si>
  <si>
    <t>BlueCross Darnlee</t>
  </si>
  <si>
    <t>BlueCross Highgrove</t>
  </si>
  <si>
    <t>BlueCross Hilltop</t>
  </si>
  <si>
    <t>BlueCross Ivanhoe</t>
  </si>
  <si>
    <t>BlueCross Livingstone Gardens</t>
  </si>
  <si>
    <t>BlueCross Monterey</t>
  </si>
  <si>
    <t>BlueCross Riverlea</t>
  </si>
  <si>
    <t>BlueCross The Mews</t>
  </si>
  <si>
    <t>Boronia Residential Aged Care</t>
  </si>
  <si>
    <t>Brentwood Nursing Home</t>
  </si>
  <si>
    <t>Brimlea Aged Care</t>
  </si>
  <si>
    <t>BSL Aged Care - Clifton Hill</t>
  </si>
  <si>
    <t>Bupa Clayton</t>
  </si>
  <si>
    <t>Bupa Coburg</t>
  </si>
  <si>
    <t>Bupa Croydon</t>
  </si>
  <si>
    <t>Bupa Greensborough</t>
  </si>
  <si>
    <t>Bupa Kyneton</t>
  </si>
  <si>
    <t>Bupa Mildura</t>
  </si>
  <si>
    <t>Bupa South Morang</t>
  </si>
  <si>
    <t>Bupa Templestowe</t>
  </si>
  <si>
    <t>Bupa Wodonga</t>
  </si>
  <si>
    <t>Bupa Woodend</t>
  </si>
  <si>
    <t>Cabrini Residential Care - Ashwood</t>
  </si>
  <si>
    <t>Carinya Lodge Hostel</t>
  </si>
  <si>
    <t>Carrum Downs Aged Care</t>
  </si>
  <si>
    <t>Casey Aged Care</t>
  </si>
  <si>
    <t>Casterton Memorial Hospital Nursing Home</t>
  </si>
  <si>
    <t>CCSSCI - On Luck Chinese Nursing Home</t>
  </si>
  <si>
    <t>Charles Brownlow Retirement Village</t>
  </si>
  <si>
    <t>Cheltenham Manor</t>
  </si>
  <si>
    <t>Chomley House Hostel</t>
  </si>
  <si>
    <t>Churches of Christ Arcadia Aged Care Service</t>
  </si>
  <si>
    <t>Clarendon Grange Hostel</t>
  </si>
  <si>
    <t>Clarinda on the Park</t>
  </si>
  <si>
    <t>Clifton Views</t>
  </si>
  <si>
    <t>Clovelly Cottage</t>
  </si>
  <si>
    <t>Cohuna Village</t>
  </si>
  <si>
    <t>Cooinda Village Inc</t>
  </si>
  <si>
    <t>Coppin Centre</t>
  </si>
  <si>
    <t>Coptic Hostel</t>
  </si>
  <si>
    <t>Corpus Christi Community</t>
  </si>
  <si>
    <t>Craigcare Berwick</t>
  </si>
  <si>
    <t>Craigcare Mornington</t>
  </si>
  <si>
    <t>Craigcare Pascoe Vale</t>
  </si>
  <si>
    <t>Crossley House Hostel Inc</t>
  </si>
  <si>
    <t>Croydon Grove Care Community</t>
  </si>
  <si>
    <t>Daylesford Nursing Home</t>
  </si>
  <si>
    <t>Deloraine Private Nursing Home</t>
  </si>
  <si>
    <t>Dorothy Impey Home</t>
  </si>
  <si>
    <t>Doutta Galla Avondale Heights Aged Care Facility</t>
  </si>
  <si>
    <t>Doutta Galla Grantham Green Aged Care Facility</t>
  </si>
  <si>
    <t>Doutta Galla Lynch's Bridge Aged Care Facility</t>
  </si>
  <si>
    <t>Doutta Galla Queens Park Aged Care Facility</t>
  </si>
  <si>
    <t>Doutta Galla Woornack Aged Care Facility</t>
  </si>
  <si>
    <t>Drysdale Grove</t>
  </si>
  <si>
    <t>Edgarley Home</t>
  </si>
  <si>
    <t>Edward Street Nursing Home</t>
  </si>
  <si>
    <t>Embracia in Reservoir</t>
  </si>
  <si>
    <t>Emerald Hill Residence</t>
  </si>
  <si>
    <t>Emmy Monash Aged Care</t>
  </si>
  <si>
    <t>Epping Gardens</t>
  </si>
  <si>
    <t>Epping Meadows Care Community</t>
  </si>
  <si>
    <t>Estia Health Coolaroo</t>
  </si>
  <si>
    <t>Estia Health Dandenong</t>
  </si>
  <si>
    <t>Estia Health Melton South</t>
  </si>
  <si>
    <t>Estia Health Plenty Valley</t>
  </si>
  <si>
    <t>Estia Health Ringwood</t>
  </si>
  <si>
    <t>Estia Health Wattle Glen</t>
  </si>
  <si>
    <t>Estia Health Werribee</t>
  </si>
  <si>
    <t>Eventide Homes (Stawell) Inc</t>
  </si>
  <si>
    <t>Eventide Lutheran Homes</t>
  </si>
  <si>
    <t>Forest Lodge Residential Aged Care</t>
  </si>
  <si>
    <t>Fronditha Anesi Aged Care Services - Thornbury</t>
  </si>
  <si>
    <t>Fronditha Clayton Aged Care</t>
  </si>
  <si>
    <t>Glenview Community Care Nursing Home</t>
  </si>
  <si>
    <t>Grand Cedar</t>
  </si>
  <si>
    <t>GraniteHill Aged Care</t>
  </si>
  <si>
    <t>Grant Lodge Aged Care Facility</t>
  </si>
  <si>
    <t>Greenview</t>
  </si>
  <si>
    <t>Greenway Gardens</t>
  </si>
  <si>
    <t>HammondCare - Caulfield Village</t>
  </si>
  <si>
    <t>HammondCare - The Glens</t>
  </si>
  <si>
    <t>Harmony Village Inc</t>
  </si>
  <si>
    <t>Havilah Hostel</t>
  </si>
  <si>
    <t>Highwood Court</t>
  </si>
  <si>
    <t>Hillview Bunyip Aged Care Inc</t>
  </si>
  <si>
    <t>Holmwood Aged Care Facility</t>
  </si>
  <si>
    <t>Homestead Estate Residential Aged Care</t>
  </si>
  <si>
    <t>Homewood Residential Aged Care</t>
  </si>
  <si>
    <t>Hope Aged Care Gladstone Park</t>
  </si>
  <si>
    <t>Hope Aged Care Sunshine</t>
  </si>
  <si>
    <t>Hope Aged Care Swan Hill</t>
  </si>
  <si>
    <t>Ian Brand Residential Care</t>
  </si>
  <si>
    <t>Inverloch Coast Care Community</t>
  </si>
  <si>
    <t>Japara Balmoral Grove</t>
  </si>
  <si>
    <t>Japara Bayview</t>
  </si>
  <si>
    <t>Japara Central Park</t>
  </si>
  <si>
    <t>Japara Elanora</t>
  </si>
  <si>
    <t>Japara Elouera</t>
  </si>
  <si>
    <t>Japara George Vowell</t>
  </si>
  <si>
    <t>Japara Goonawarra</t>
  </si>
  <si>
    <t>Japara Lower Plenty Garden Views</t>
  </si>
  <si>
    <t>Japara Millward</t>
  </si>
  <si>
    <t>Japara Rye Sands</t>
  </si>
  <si>
    <t>Japara Sandhurst</t>
  </si>
  <si>
    <t>Japara Scottvale</t>
  </si>
  <si>
    <t>Japara St Judes</t>
  </si>
  <si>
    <t>Japara Trugo Place</t>
  </si>
  <si>
    <t>Japara Viewhills Manor</t>
  </si>
  <si>
    <t>Jeparit &amp; District Nursing Home</t>
  </si>
  <si>
    <t>Jewish Care (VIC) Inc Residential Homes Carnegie</t>
  </si>
  <si>
    <t>Jewish Care (Vic) Inc. Residential Homes, Windsor</t>
  </si>
  <si>
    <t>Karingal Seymour</t>
  </si>
  <si>
    <t>Karinya</t>
  </si>
  <si>
    <t>Kensington Grange</t>
  </si>
  <si>
    <t>Kew Gardens Aged Care</t>
  </si>
  <si>
    <t>Kurrajong Lodge</t>
  </si>
  <si>
    <t>Langwarrin Community Aged Care</t>
  </si>
  <si>
    <t>Latrobe Regional Hospital Nursing Home</t>
  </si>
  <si>
    <t>Latvian Aged Care Facility</t>
  </si>
  <si>
    <t>Lexington Gardens</t>
  </si>
  <si>
    <t>Lifeview Argyle Court</t>
  </si>
  <si>
    <t>Lifeview Willow Wood</t>
  </si>
  <si>
    <t>Lilydale Aged Care</t>
  </si>
  <si>
    <t>Lionsbrae Hostel</t>
  </si>
  <si>
    <t>Liscombe House</t>
  </si>
  <si>
    <t>Little Sisters of the Poor St Joseph's Home</t>
  </si>
  <si>
    <t>Luson Eden Park</t>
  </si>
  <si>
    <t>Luson The Vue</t>
  </si>
  <si>
    <t>Lynden Aged Care</t>
  </si>
  <si>
    <t>Lyrebird Village for the Aged</t>
  </si>
  <si>
    <t>Maldon Hospital - Mountview Nursing Home</t>
  </si>
  <si>
    <t>MannaCare - Doncaster Melaleuca Lodge</t>
  </si>
  <si>
    <t>Margery Cole Residential Care Service</t>
  </si>
  <si>
    <t>Marina Residential Aged Care Service</t>
  </si>
  <si>
    <t>Mayflower Reservoir</t>
  </si>
  <si>
    <t>McLellan House Hostel</t>
  </si>
  <si>
    <t>mecwacare Ballan Hostel</t>
  </si>
  <si>
    <t>mecwacare Noel Miller Centre</t>
  </si>
  <si>
    <t>mecwacare Vincent House</t>
  </si>
  <si>
    <t>Medina Manor</t>
  </si>
  <si>
    <t>Melaleuca Aged Care</t>
  </si>
  <si>
    <t>Melville Grange Hostel</t>
  </si>
  <si>
    <t>Mercy Health Bethlehem Home For The Aged</t>
  </si>
  <si>
    <t>Mercy Place Ave Maria</t>
  </si>
  <si>
    <t>Mercy Place Boronia</t>
  </si>
  <si>
    <t>Mercy Place Corben</t>
  </si>
  <si>
    <t>Mercy Place Dandenong</t>
  </si>
  <si>
    <t>Mercy Place Fernhill</t>
  </si>
  <si>
    <t>Mercy Place Lynbrook</t>
  </si>
  <si>
    <t>Mercy Place Parkville</t>
  </si>
  <si>
    <t>Mercy Place Warrnambool</t>
  </si>
  <si>
    <t>Monash Gardens</t>
  </si>
  <si>
    <t>Moran Roxburgh Park</t>
  </si>
  <si>
    <t>Mornington Bay Care Community</t>
  </si>
  <si>
    <t>Mount Clear Aged Care</t>
  </si>
  <si>
    <t>Mount View Aged Care Facility</t>
  </si>
  <si>
    <t>Moyne Health Services-Moyneyana House</t>
  </si>
  <si>
    <t>Moyola Lodge Hostel</t>
  </si>
  <si>
    <t>Multicultural Aged Care Services Geelong Inc</t>
  </si>
  <si>
    <t>Nazareth House Camberwell</t>
  </si>
  <si>
    <t>Nellie Melba Retirement Village</t>
  </si>
  <si>
    <t>Noble Gardens Residential Aged Care</t>
  </si>
  <si>
    <t>Noble Manor Residential Aged Care</t>
  </si>
  <si>
    <t>Northern Gardens Aged Care</t>
  </si>
  <si>
    <t>Numurkah Pioneers Memorial Lodge</t>
  </si>
  <si>
    <t>Oaklea Hall</t>
  </si>
  <si>
    <t>Oasis Aged Care</t>
  </si>
  <si>
    <t>Ocean Mist Aged Care</t>
  </si>
  <si>
    <t>Olivet Aged Persons Home</t>
  </si>
  <si>
    <t>Omeo District Health</t>
  </si>
  <si>
    <t>Ottoman Village Aged Care</t>
  </si>
  <si>
    <t>Ottrey Lodge</t>
  </si>
  <si>
    <t>Park Lane Croydon</t>
  </si>
  <si>
    <t>Peninsula Grange Aged Care</t>
  </si>
  <si>
    <t>Plumpton Villa Aged Care Facility</t>
  </si>
  <si>
    <t>Princeton View</t>
  </si>
  <si>
    <t>Prom Country Aged Care</t>
  </si>
  <si>
    <t>Racecourse Grange Residential Care</t>
  </si>
  <si>
    <t>Ranelagh Gardens</t>
  </si>
  <si>
    <t>Rangeview Private Nursing Home</t>
  </si>
  <si>
    <t>Rathdowne Place</t>
  </si>
  <si>
    <t>Regis Alawarra Lodge</t>
  </si>
  <si>
    <t>Regis Dandenong North</t>
  </si>
  <si>
    <t>Regis East Malvern</t>
  </si>
  <si>
    <t>Regis Inala Lodge</t>
  </si>
  <si>
    <t>Regis Ringwood</t>
  </si>
  <si>
    <t>Regis Rosebud</t>
  </si>
  <si>
    <t>Regis Shenley Manor</t>
  </si>
  <si>
    <t>Riverside Hostel</t>
  </si>
  <si>
    <t>Rochester and District Hostel</t>
  </si>
  <si>
    <t>Rochester Nursing Home Annexe</t>
  </si>
  <si>
    <t>Rosary Home</t>
  </si>
  <si>
    <t>Rosebank Hostel</t>
  </si>
  <si>
    <t>Rosebrook</t>
  </si>
  <si>
    <t>Rosehill Aged Care Facility</t>
  </si>
  <si>
    <t>Rowville Manor</t>
  </si>
  <si>
    <t>Royal Freemasons Bendigo</t>
  </si>
  <si>
    <t>Royal Freemasons Flora Hill</t>
  </si>
  <si>
    <t>Royal Freemasons Moe</t>
  </si>
  <si>
    <t>Royal Freemasons Sale</t>
  </si>
  <si>
    <t>Salisbury House Nursing Home</t>
  </si>
  <si>
    <t>San Carlo Homes for the Aged</t>
  </si>
  <si>
    <t>Shepparton Aged Care</t>
  </si>
  <si>
    <t>Sheridan Aged Care</t>
  </si>
  <si>
    <t>Somerville Gardens Care Community</t>
  </si>
  <si>
    <t>South Port Community Residential Home</t>
  </si>
  <si>
    <t>St Elmo's Nursing Home</t>
  </si>
  <si>
    <t>St John's</t>
  </si>
  <si>
    <t>St Paul's Hostel for the Elderly</t>
  </si>
  <si>
    <t>St Vincent's Care Services Eltham - Eltham Lodge</t>
  </si>
  <si>
    <t>St Vincent's Care Services Eltham - Willandra Lodge</t>
  </si>
  <si>
    <t>Sunlight Residential Aged Care</t>
  </si>
  <si>
    <t>Tabulam &amp; Templer Home for the Aged</t>
  </si>
  <si>
    <t>The Alexander Aged Care Centre</t>
  </si>
  <si>
    <t>The Belmont Residential Aged Care</t>
  </si>
  <si>
    <t>The Heights Donvale</t>
  </si>
  <si>
    <t>The Oaks Nursing Home-Gisborne</t>
  </si>
  <si>
    <t>Traralgon Aged Care</t>
  </si>
  <si>
    <t>Trentham Hostel</t>
  </si>
  <si>
    <t>Twin Parks Aged Care Centre</t>
  </si>
  <si>
    <t>Twin Parks Hostel</t>
  </si>
  <si>
    <t>Uniting AgeWell Condare Court</t>
  </si>
  <si>
    <t>Uniting AgeWell Hawthorn Community</t>
  </si>
  <si>
    <t>Uniting AgeWell Noble Park</t>
  </si>
  <si>
    <t>Uniting AgeWell Preston</t>
  </si>
  <si>
    <t>Uniting AgeWell Strath-Haven</t>
  </si>
  <si>
    <t>Vasey RSL Care Brighton</t>
  </si>
  <si>
    <t>Vasey RSL Care Bundoora</t>
  </si>
  <si>
    <t>Vasey RSL Care Frankston South</t>
  </si>
  <si>
    <t>Vermont Aged Care</t>
  </si>
  <si>
    <t>Victoria by the Park</t>
  </si>
  <si>
    <t>Victorian Croatian Aged Care Services Inc</t>
  </si>
  <si>
    <t>Villa Del Sole</t>
  </si>
  <si>
    <t>Villa Maria Catholic Homes Berwick Aged Care Residence</t>
  </si>
  <si>
    <t>Villa Maria Catholic Homes Bundoora Aged Care Residence</t>
  </si>
  <si>
    <t>Villa Maria Catholic Homes Corpus Christi Aged Care Residence</t>
  </si>
  <si>
    <t>Villa Maria Catholic Homes John R Hannah Aged Care Residence</t>
  </si>
  <si>
    <t>Villa Maria Catholic Homes O'Neill Aged Care Residence</t>
  </si>
  <si>
    <t>Villa Maria Catholic Homes St Bernadette's Aged Care Residence</t>
  </si>
  <si>
    <t>Villa Maria Catholic Homes Willowbrooke Aged Care Residence</t>
  </si>
  <si>
    <t>Village Baxter - Lodge</t>
  </si>
  <si>
    <t>Village Glen Aged Care Residences - Mornington</t>
  </si>
  <si>
    <t>Violet Town Bush Nursing Centre</t>
  </si>
  <si>
    <t>Warrawee Nursing Home</t>
  </si>
  <si>
    <t>Warrnambool Place Care Community</t>
  </si>
  <si>
    <t>Warrnambool Riverside Care Community</t>
  </si>
  <si>
    <t>Water Gardens</t>
  </si>
  <si>
    <t>Waverley Valley Aged Care</t>
  </si>
  <si>
    <t>Wharparilla Lodge</t>
  </si>
  <si>
    <t>Whittlesea Lodge</t>
  </si>
  <si>
    <t>Wintringham Eunice Seddon Home</t>
  </si>
  <si>
    <t>Wintringham Ron Conn Nursing Home</t>
  </si>
  <si>
    <t>Woorayl Lodge Hostel</t>
  </si>
  <si>
    <t>Resident Cases 210122</t>
  </si>
  <si>
    <t>Resident Cases 280122</t>
  </si>
  <si>
    <t>Residents Deaths 210122</t>
  </si>
  <si>
    <t>Resident Deaths 280122</t>
  </si>
  <si>
    <t>Staff Cases 210122</t>
  </si>
  <si>
    <t>Staff Cases 280122</t>
  </si>
  <si>
    <t>Total Cases 280122</t>
  </si>
  <si>
    <t>Total Cases 210122</t>
  </si>
  <si>
    <t>Change in total cases</t>
  </si>
  <si>
    <t>Change in Staff Cases</t>
  </si>
  <si>
    <t>Change in Resident Cases</t>
  </si>
  <si>
    <t>Uniting Tumut</t>
  </si>
  <si>
    <t>Mark Donaldson VC House</t>
  </si>
  <si>
    <t>Anglican Care C A Brown</t>
  </si>
  <si>
    <t>Advantaged Care at Edensor Gardens</t>
  </si>
  <si>
    <t>Mary Potter Nursing Home</t>
  </si>
  <si>
    <t>Calvary St Martin de Porres Retirement Community</t>
  </si>
  <si>
    <t>Juninga Centre</t>
  </si>
  <si>
    <t>Akooramak Care of Older Persons</t>
  </si>
  <si>
    <t>Taralga Retirement Village Hostel</t>
  </si>
  <si>
    <t>Mercy Community Services - Emmaus</t>
  </si>
  <si>
    <t>Tabeel</t>
  </si>
  <si>
    <t>Churches of Christ Gracehaven Aged Care Service</t>
  </si>
  <si>
    <t>Northridge Salem</t>
  </si>
  <si>
    <t>TriCare Mermaid Beach Aged Care Residence</t>
  </si>
  <si>
    <t>Arcare Slacks Creek</t>
  </si>
  <si>
    <t>Arcare Hope Island</t>
  </si>
  <si>
    <t>Parklands Aged Care Facility &amp; Retirement Village</t>
  </si>
  <si>
    <t>Bethany</t>
  </si>
  <si>
    <t>Tully &amp;amp; District Nursing Home</t>
  </si>
  <si>
    <t>Bolton Clarke Baycrest</t>
  </si>
  <si>
    <t>Beauaraba Lodge</t>
  </si>
  <si>
    <t>Trinder Park</t>
  </si>
  <si>
    <t>NewDirection Care at Bellmere</t>
  </si>
  <si>
    <t>Carseldine Greens Care Community</t>
  </si>
  <si>
    <t>Palm Lake Care Beachmere</t>
  </si>
  <si>
    <t>Salem</t>
  </si>
  <si>
    <t>Proserpine Nursing Home</t>
  </si>
  <si>
    <t>Estia Health Gold Coast</t>
  </si>
  <si>
    <t>Carinity Fairfield Grange</t>
  </si>
  <si>
    <t>Bolton Clarke Glendale</t>
  </si>
  <si>
    <t>Arcare Sanctuary Manors</t>
  </si>
  <si>
    <t>Carinity Karinya Place</t>
  </si>
  <si>
    <t>Arcare Parkinson</t>
  </si>
  <si>
    <t>Brookfield Green</t>
  </si>
  <si>
    <t>Bolton Clarke Fairview</t>
  </si>
  <si>
    <t>Churches of Christ Buckingham Gardens Aged Care Service</t>
  </si>
  <si>
    <t>St Mary's Coolum Beach</t>
  </si>
  <si>
    <t>St Luke's Green Residential Care</t>
  </si>
  <si>
    <t>Carinity Hilltop</t>
  </si>
  <si>
    <t>Carinity Cedarbrook</t>
  </si>
  <si>
    <t>Carinity Colthup Manor</t>
  </si>
  <si>
    <t>The Cairns Aged Care Plus Centre at Chapel Hill</t>
  </si>
  <si>
    <t>TriCare Labrador Aged Care Residence</t>
  </si>
  <si>
    <t>Calvary St Catherine's Retirement Community</t>
  </si>
  <si>
    <t>Japara Brighton</t>
  </si>
  <si>
    <t>Belalie Lodge</t>
  </si>
  <si>
    <t>Yaraandoo Hostel</t>
  </si>
  <si>
    <t>Meercroft Care</t>
  </si>
  <si>
    <t>Melaleuca Home For The Aged</t>
  </si>
  <si>
    <t>Eva Tilley Memorial Hostel</t>
  </si>
  <si>
    <t>Campbell Place</t>
  </si>
  <si>
    <t>St Catherine's Hostel Wangaratta Inc</t>
  </si>
  <si>
    <t>Kalyna Care</t>
  </si>
  <si>
    <t>Baptcare Abbey Gardens Community</t>
  </si>
  <si>
    <t>Maculata Place</t>
  </si>
  <si>
    <t>BlueCross Cresthaven</t>
  </si>
  <si>
    <t>Meadow Heights Care Community</t>
  </si>
  <si>
    <t>MiCare Margriet Manor</t>
  </si>
  <si>
    <t>Arcare Templestowe</t>
  </si>
  <si>
    <t>Trinity Manor Greensborough</t>
  </si>
  <si>
    <t>Benetas Colton Close</t>
  </si>
  <si>
    <t>McGregor Gardens Aged Care</t>
  </si>
  <si>
    <t>Beechworth Health Service Residential Care Program</t>
  </si>
  <si>
    <t>Arcare Burnside</t>
  </si>
  <si>
    <t>Point Cook Manor</t>
  </si>
  <si>
    <t>Embracia Moonee Valley</t>
  </si>
  <si>
    <t>BlueCross Westgarth</t>
  </si>
  <si>
    <t>Estia Health Bannockburn</t>
  </si>
  <si>
    <t>Glanville Village</t>
  </si>
  <si>
    <t>Myrtleford Lodge Aged Care</t>
  </si>
  <si>
    <t>BlueCross Silverwood</t>
  </si>
  <si>
    <t>MannaCare - Cassia House</t>
  </si>
  <si>
    <t>Hakea Lodge Residential Aged Care Service</t>
  </si>
  <si>
    <t>Regis Sunraysia</t>
  </si>
  <si>
    <t>Village Glen Aged Care Residences - Capel Sound</t>
  </si>
  <si>
    <t>Arcare Essendon</t>
  </si>
  <si>
    <t>Japara The Regent</t>
  </si>
  <si>
    <t>Arcare Brighton</t>
  </si>
  <si>
    <t>Samkay Health Tyabb</t>
  </si>
  <si>
    <t>Arcare Knox</t>
  </si>
  <si>
    <t>Estia Health Heidelberg West</t>
  </si>
  <si>
    <t>Weary Dunlop Retirement Village</t>
  </si>
  <si>
    <t>McKellar Centre</t>
  </si>
  <si>
    <t>Morrie Evans Wing Nursing Home</t>
  </si>
  <si>
    <t>Vasey RSL Care Brighton East</t>
  </si>
  <si>
    <t>Lyndoch Hostel</t>
  </si>
  <si>
    <t>MiCare Avondrust Lodge</t>
  </si>
  <si>
    <t>Glendale Aged Care</t>
  </si>
  <si>
    <t>Faversham House</t>
  </si>
  <si>
    <t>Churches of Christ Oak Towers Aged Care Service</t>
  </si>
  <si>
    <t>Bupa Bellarine Lakes</t>
  </si>
  <si>
    <t>Costa House</t>
  </si>
  <si>
    <t>Newmans on the Park</t>
  </si>
  <si>
    <t>BlueCross Glengowrie</t>
  </si>
  <si>
    <t>Estia Health Grovedale</t>
  </si>
  <si>
    <t>The Ashley</t>
  </si>
  <si>
    <t>Calvary Balmoral Grove</t>
  </si>
  <si>
    <t>Hope Aged Care Brunswick</t>
  </si>
  <si>
    <t>Trinity Manor</t>
  </si>
  <si>
    <t>mecwacare Jubilee House</t>
  </si>
  <si>
    <t>Hesse Rural Health Service Nursing Home</t>
  </si>
  <si>
    <t>Japara Kelaston</t>
  </si>
  <si>
    <t>Mercy Place East Melbourne</t>
  </si>
  <si>
    <t>Centennial Lodge</t>
  </si>
  <si>
    <t>Baptcare Coasthaven Community</t>
  </si>
  <si>
    <t>Bupa Donvale</t>
  </si>
  <si>
    <t>St Vincent's Care Services Werribee</t>
  </si>
  <si>
    <t>Wantirna Views Care Community</t>
  </si>
  <si>
    <t>Westmont Homestead</t>
  </si>
  <si>
    <t>Mayflower Brighton</t>
  </si>
  <si>
    <t>Ferndale Gardens Aged Care Services</t>
  </si>
  <si>
    <t>Westgate Aged Care Facility</t>
  </si>
  <si>
    <t>Staff Cases</t>
  </si>
  <si>
    <t xml:space="preserve">Total Cases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</si>
</sst>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6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2" xfId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4" fillId="0" borderId="0" xfId="0" applyFont="1"/>
  </cellXfs>
  <cellStyles count="2">
    <cellStyle name="Hyperlink" xfId="1" builtinId="8"/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B0F0"/>
        </left>
        <right style="medium">
          <color rgb="FF00B0F0"/>
        </right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rgb="FF00B0F0"/>
        </right>
        <top/>
        <bottom style="medium">
          <color rgb="FF00B0F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rgb="FF9BC2E6"/>
        </right>
        <top/>
        <bottom style="medium">
          <color rgb="FF9BC2E6"/>
        </bottom>
        <vertical/>
        <horizontal/>
      </border>
    </dxf>
    <dxf>
      <border outline="0">
        <right style="medium">
          <color rgb="FF9BC2E6"/>
        </right>
        <top style="medium">
          <color rgb="FF9BC2E6"/>
        </top>
        <bottom style="medium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9BC2E6"/>
        </left>
        <right style="medium">
          <color rgb="FF9BC2E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FC8370-8062-4F43-BD86-9E067E76FDDD}" name="Table1" displayName="Table1" ref="A1:N1262" totalsRowCount="1" headerRowDxfId="18" dataDxfId="17">
  <autoFilter ref="A1:N1261" xr:uid="{B7FC8370-8062-4F43-BD86-9E067E76FDDD}"/>
  <sortState xmlns:xlrd2="http://schemas.microsoft.com/office/spreadsheetml/2017/richdata2" ref="A966:N1261">
    <sortCondition ref="A1:A1261"/>
  </sortState>
  <tableColumns count="14">
    <tableColumn id="1" xr3:uid="{B0DCC314-87D3-4BC7-B39D-AC93C4B8D595}" name="NAPSID" dataDxfId="29" totalsRowDxfId="13"/>
    <tableColumn id="2" xr3:uid="{C0169AC1-C511-46A1-B5C7-6EF434FA9EEA}" name="ServiceName" dataDxfId="28" totalsRowDxfId="12"/>
    <tableColumn id="3" xr3:uid="{A81301BD-BBF8-4468-8C12-13DF200A292A}" name="State" dataDxfId="27" totalsRowDxfId="11"/>
    <tableColumn id="4" xr3:uid="{177CB4C2-7E8A-4845-A9AE-CAB00AEE5BF2}" name="Resident Cases 210122" totalsRowFunction="custom" dataDxfId="26" totalsRowDxfId="10">
      <calculatedColumnFormula>VLOOKUP(A2,Table2[],4,FALSE)</calculatedColumnFormula>
      <totalsRowFormula>_xlfn.AGGREGATE(9,3,D2:D1261)</totalsRowFormula>
    </tableColumn>
    <tableColumn id="5" xr3:uid="{F0DBCC46-AEA7-4F82-9AA9-7BF2D5CB3481}" name="Resident Cases 280122" totalsRowFunction="custom" dataDxfId="25" totalsRowDxfId="9">
      <totalsRowFormula>_xlfn.AGGREGATE(9,3,E2:E1261)</totalsRowFormula>
    </tableColumn>
    <tableColumn id="6" xr3:uid="{03938C02-9C7E-436B-A79B-A425C0634F88}" name="Change in Resident Cases" totalsRowFunction="custom" dataDxfId="24" totalsRowDxfId="8">
      <calculatedColumnFormula>E2-D2</calculatedColumnFormula>
      <totalsRowFormula>_xlfn.AGGREGATE(9,3,F1:F1261)</totalsRowFormula>
    </tableColumn>
    <tableColumn id="7" xr3:uid="{349635B4-BB74-43A9-9014-EE4CAE8EC831}" name="Residents Deaths 210122" totalsRowFunction="custom" dataDxfId="23" totalsRowDxfId="7">
      <calculatedColumnFormula>VLOOKUP(A2,Table2[],5,FALSE)</calculatedColumnFormula>
      <totalsRowFormula>_xlfn.AGGREGATE(9,3,G2:G1261)</totalsRowFormula>
    </tableColumn>
    <tableColumn id="8" xr3:uid="{48301B78-D893-4126-BE9C-1647D9B78385}" name="Resident Deaths 280122" totalsRowFunction="custom" dataDxfId="22" totalsRowDxfId="6">
      <totalsRowFormula>_xlfn.AGGREGATE(9,3,H2:H1261)</totalsRowFormula>
    </tableColumn>
    <tableColumn id="10" xr3:uid="{B892F6BA-6DC2-47F2-A19B-627EFF0C81AD}" name="Staff Cases 210122" totalsRowFunction="custom" dataDxfId="21" totalsRowDxfId="5">
      <calculatedColumnFormula>VLOOKUP(A2,Table2[],6,FALSE)</calculatedColumnFormula>
      <totalsRowFormula>_xlfn.AGGREGATE(9,3,I2:I1261)</totalsRowFormula>
    </tableColumn>
    <tableColumn id="11" xr3:uid="{F54F51BE-190A-458E-B1A6-1B0994B4E8B1}" name="Staff Cases 280122" totalsRowFunction="custom" dataDxfId="20" totalsRowDxfId="4">
      <totalsRowFormula>_xlfn.AGGREGATE(9,3,J2:J1261)</totalsRowFormula>
    </tableColumn>
    <tableColumn id="12" xr3:uid="{25EFF9E3-9CD5-44B9-913F-10D4AE83C45D}" name="Change in Staff Cases" totalsRowFunction="custom" dataDxfId="16" totalsRowDxfId="3">
      <calculatedColumnFormula>J2-I2</calculatedColumnFormula>
      <totalsRowFormula>_xlfn.AGGREGATE(9,3,K2:K1261)</totalsRowFormula>
    </tableColumn>
    <tableColumn id="13" xr3:uid="{300DD0A1-9315-4CF4-8AC8-3154C114BBA9}" name="Total Cases 210122" totalsRowFunction="custom" dataDxfId="15" totalsRowDxfId="2">
      <calculatedColumnFormula>VLOOKUP(A2,Table2[],7,FALSE)</calculatedColumnFormula>
      <totalsRowFormula>_xlfn.AGGREGATE(9,3,L2:L1261)</totalsRowFormula>
    </tableColumn>
    <tableColumn id="14" xr3:uid="{455666F7-E961-48FD-96B7-E25375632CD6}" name="Total Cases 280122" totalsRowFunction="custom" dataDxfId="14" totalsRowDxfId="1">
      <totalsRowFormula>_xlfn.AGGREGATE(9,3,M2:M1261)</totalsRowFormula>
    </tableColumn>
    <tableColumn id="15" xr3:uid="{6DBA7606-365A-4667-A34A-9E706657095D}" name="Change in total cases" totalsRowFunction="custom" dataDxfId="19" totalsRowDxfId="0">
      <calculatedColumnFormula>M2-L2</calculatedColumnFormula>
      <totalsRowFormula>_xlfn.AGGREGATE(9,3,N2:N1261)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F4BB0E-E491-4633-A709-32B9D372D35D}" name="Table2" displayName="Table2" ref="A1:G1199" totalsRowShown="0" headerRowDxfId="40" dataDxfId="38" headerRowBorderDxfId="39" tableBorderDxfId="37">
  <autoFilter ref="A1:G1199" xr:uid="{81F4BB0E-E491-4633-A709-32B9D372D35D}"/>
  <tableColumns count="7">
    <tableColumn id="1" xr3:uid="{C2F2054F-EB49-4BC8-9DDC-B8931AB5616D}" name="NAPSID" dataDxfId="36"/>
    <tableColumn id="2" xr3:uid="{2897FC7C-3CD1-4C95-8951-2F634D4A5055}" name="ServiceName" dataDxfId="35"/>
    <tableColumn id="3" xr3:uid="{C302C628-988F-4052-8994-A63700336A52}" name="State" dataDxfId="34"/>
    <tableColumn id="4" xr3:uid="{2A682F72-60D7-4908-A453-8C98B0365214}" name="Resident Cases" dataDxfId="33"/>
    <tableColumn id="5" xr3:uid="{93512184-EB87-4536-9CE6-A51B4FD11B8A}" name="Resident Deaths" dataDxfId="32"/>
    <tableColumn id="6" xr3:uid="{B7693E4F-837D-4021-8EB9-F43A6C3AF38E}" name="Staff Cases" dataDxfId="31"/>
    <tableColumn id="7" xr3:uid="{47BBDE4E-36DE-4CD7-9D77-7D7E944B5D4F}" name="Total Cases " dataDxfId="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FD78-FCBF-4AC0-9839-FD0CC32D816C}">
  <dimension ref="A1:N1263"/>
  <sheetViews>
    <sheetView tabSelected="1" topLeftCell="H1233" workbookViewId="0">
      <selection activeCell="D1262" sqref="D1262"/>
    </sheetView>
  </sheetViews>
  <sheetFormatPr defaultRowHeight="14.25" x14ac:dyDescent="0.45"/>
  <cols>
    <col min="1" max="1" width="9.59765625" customWidth="1"/>
    <col min="2" max="2" width="33.33203125" customWidth="1"/>
    <col min="3" max="3" width="13.33203125" customWidth="1"/>
    <col min="4" max="5" width="21.73046875" customWidth="1"/>
    <col min="6" max="6" width="23.9296875" customWidth="1"/>
    <col min="7" max="7" width="23.73046875" customWidth="1"/>
    <col min="8" max="8" width="22.9296875" customWidth="1"/>
    <col min="9" max="9" width="34.06640625" customWidth="1"/>
    <col min="10" max="11" width="18.33203125" customWidth="1"/>
    <col min="12" max="12" width="20.53125" customWidth="1"/>
    <col min="13" max="14" width="18.73046875" customWidth="1"/>
    <col min="15" max="15" width="20.33203125" customWidth="1"/>
  </cols>
  <sheetData>
    <row r="1" spans="1:14" s="9" customFormat="1" ht="14.65" thickBot="1" x14ac:dyDescent="0.5">
      <c r="A1" s="6" t="s">
        <v>0</v>
      </c>
      <c r="B1" s="6" t="s">
        <v>1</v>
      </c>
      <c r="C1" s="7" t="s">
        <v>2</v>
      </c>
      <c r="D1" s="7" t="s">
        <v>1272</v>
      </c>
      <c r="E1" s="7" t="s">
        <v>1273</v>
      </c>
      <c r="F1" s="7" t="s">
        <v>1282</v>
      </c>
      <c r="G1" s="7" t="s">
        <v>1274</v>
      </c>
      <c r="H1" s="7" t="s">
        <v>1275</v>
      </c>
      <c r="I1" s="7" t="s">
        <v>1276</v>
      </c>
      <c r="J1" s="7" t="s">
        <v>1277</v>
      </c>
      <c r="K1" s="7" t="s">
        <v>1281</v>
      </c>
      <c r="L1" s="7" t="s">
        <v>1279</v>
      </c>
      <c r="M1" s="7" t="s">
        <v>1278</v>
      </c>
      <c r="N1" s="8" t="s">
        <v>1280</v>
      </c>
    </row>
    <row r="2" spans="1:14" ht="14.65" thickBot="1" x14ac:dyDescent="0.5">
      <c r="A2" s="3">
        <v>1196</v>
      </c>
      <c r="B2" s="3" t="s">
        <v>23</v>
      </c>
      <c r="C2" s="4" t="s">
        <v>6</v>
      </c>
      <c r="D2" s="4">
        <f>VLOOKUP(A2,Table2[],4,FALSE)</f>
        <v>9</v>
      </c>
      <c r="E2" s="4">
        <v>17</v>
      </c>
      <c r="F2" s="4">
        <f>E2-D2</f>
        <v>8</v>
      </c>
      <c r="G2" s="4">
        <f>VLOOKUP(A2,Table2[],5,FALSE)</f>
        <v>1</v>
      </c>
      <c r="H2" s="4">
        <v>1</v>
      </c>
      <c r="I2" s="4">
        <f>VLOOKUP(A2,Table2[],6,FALSE)</f>
        <v>21</v>
      </c>
      <c r="J2" s="4">
        <v>18</v>
      </c>
      <c r="K2" s="4">
        <f>J2-I2</f>
        <v>-3</v>
      </c>
      <c r="L2" s="4">
        <f>VLOOKUP(A2,Table2[],7,FALSE)</f>
        <v>30</v>
      </c>
      <c r="M2" s="4">
        <v>35</v>
      </c>
      <c r="N2">
        <f>M2-L2</f>
        <v>5</v>
      </c>
    </row>
    <row r="3" spans="1:14" ht="14.65" thickBot="1" x14ac:dyDescent="0.5">
      <c r="A3" s="1">
        <v>1195</v>
      </c>
      <c r="B3" s="1" t="s">
        <v>5</v>
      </c>
      <c r="C3" s="2" t="s">
        <v>6</v>
      </c>
      <c r="D3" s="2">
        <f>VLOOKUP(A3,Table2[],4,FALSE)</f>
        <v>1</v>
      </c>
      <c r="E3" s="2">
        <v>1</v>
      </c>
      <c r="F3" s="2">
        <f>E3-D3</f>
        <v>0</v>
      </c>
      <c r="G3" s="2">
        <f>VLOOKUP(A3,Table2[],5,FALSE)</f>
        <v>0</v>
      </c>
      <c r="H3" s="2">
        <v>0</v>
      </c>
      <c r="I3" s="2">
        <f>VLOOKUP(A3,Table2[],6,FALSE)</f>
        <v>6</v>
      </c>
      <c r="J3" s="2">
        <v>6</v>
      </c>
      <c r="K3" s="2">
        <f>J3-I3</f>
        <v>0</v>
      </c>
      <c r="L3" s="2">
        <f>VLOOKUP(A3,Table2[],7,FALSE)</f>
        <v>7</v>
      </c>
      <c r="M3" s="2">
        <v>7</v>
      </c>
      <c r="N3">
        <f>M3-L3</f>
        <v>0</v>
      </c>
    </row>
    <row r="4" spans="1:14" ht="14.65" thickBot="1" x14ac:dyDescent="0.5">
      <c r="A4" s="3">
        <v>1197</v>
      </c>
      <c r="B4" s="3" t="s">
        <v>7</v>
      </c>
      <c r="C4" s="4" t="s">
        <v>6</v>
      </c>
      <c r="D4" s="4">
        <f>VLOOKUP(A4,Table2[],4,FALSE)</f>
        <v>2</v>
      </c>
      <c r="E4" s="4">
        <v>2</v>
      </c>
      <c r="F4" s="4">
        <f>E4-D4</f>
        <v>0</v>
      </c>
      <c r="G4" s="4">
        <f>VLOOKUP(A4,Table2[],5,FALSE)</f>
        <v>0</v>
      </c>
      <c r="H4" s="4">
        <v>0</v>
      </c>
      <c r="I4" s="4">
        <f>VLOOKUP(A4,Table2[],6,FALSE)</f>
        <v>3</v>
      </c>
      <c r="J4" s="4">
        <v>3</v>
      </c>
      <c r="K4" s="4">
        <f>J4-I4</f>
        <v>0</v>
      </c>
      <c r="L4" s="4">
        <f>VLOOKUP(A4,Table2[],7,FALSE)</f>
        <v>5</v>
      </c>
      <c r="M4" s="4">
        <v>5</v>
      </c>
      <c r="N4">
        <f>M4-L4</f>
        <v>0</v>
      </c>
    </row>
    <row r="5" spans="1:14" ht="14.65" thickBot="1" x14ac:dyDescent="0.5">
      <c r="A5" s="1">
        <v>1206</v>
      </c>
      <c r="B5" s="1" t="s">
        <v>8</v>
      </c>
      <c r="C5" s="2" t="s">
        <v>6</v>
      </c>
      <c r="D5" s="2">
        <f>VLOOKUP(A5,Table2[],4,FALSE)</f>
        <v>0</v>
      </c>
      <c r="E5" s="2">
        <v>0</v>
      </c>
      <c r="F5" s="2">
        <f>E5-D5</f>
        <v>0</v>
      </c>
      <c r="G5" s="2">
        <f>VLOOKUP(A5,Table2[],5,FALSE)</f>
        <v>0</v>
      </c>
      <c r="H5" s="2">
        <v>0</v>
      </c>
      <c r="I5" s="2">
        <f>VLOOKUP(A5,Table2[],6,FALSE)</f>
        <v>16</v>
      </c>
      <c r="J5" s="2">
        <v>16</v>
      </c>
      <c r="K5" s="2">
        <f>J5-I5</f>
        <v>0</v>
      </c>
      <c r="L5" s="2">
        <f>VLOOKUP(A5,Table2[],7,FALSE)</f>
        <v>16</v>
      </c>
      <c r="M5" s="2">
        <v>16</v>
      </c>
      <c r="N5">
        <f>M5-L5</f>
        <v>0</v>
      </c>
    </row>
    <row r="6" spans="1:14" ht="14.65" thickBot="1" x14ac:dyDescent="0.5">
      <c r="A6" s="3">
        <v>1201</v>
      </c>
      <c r="B6" s="3" t="s">
        <v>9</v>
      </c>
      <c r="C6" s="4" t="s">
        <v>6</v>
      </c>
      <c r="D6" s="4">
        <f>VLOOKUP(A6,Table2[],4,FALSE)</f>
        <v>3</v>
      </c>
      <c r="E6" s="4">
        <v>3</v>
      </c>
      <c r="F6" s="4">
        <f>E6-D6</f>
        <v>0</v>
      </c>
      <c r="G6" s="4">
        <f>VLOOKUP(A6,Table2[],5,FALSE)</f>
        <v>0</v>
      </c>
      <c r="H6" s="4">
        <v>0</v>
      </c>
      <c r="I6" s="4">
        <f>VLOOKUP(A6,Table2[],6,FALSE)</f>
        <v>2</v>
      </c>
      <c r="J6" s="4">
        <v>2</v>
      </c>
      <c r="K6" s="4">
        <f>J6-I6</f>
        <v>0</v>
      </c>
      <c r="L6" s="4">
        <f>VLOOKUP(A6,Table2[],7,FALSE)</f>
        <v>5</v>
      </c>
      <c r="M6" s="4">
        <v>5</v>
      </c>
      <c r="N6">
        <f>M6-L6</f>
        <v>0</v>
      </c>
    </row>
    <row r="7" spans="1:14" ht="14.65" thickBot="1" x14ac:dyDescent="0.5">
      <c r="A7" s="1">
        <v>1209</v>
      </c>
      <c r="B7" s="1" t="s">
        <v>10</v>
      </c>
      <c r="C7" s="2" t="s">
        <v>6</v>
      </c>
      <c r="D7" s="2" t="e">
        <f>VLOOKUP(A7,Table2[],4,FALSE)</f>
        <v>#N/A</v>
      </c>
      <c r="E7" s="2">
        <v>2</v>
      </c>
      <c r="F7" s="2" t="e">
        <f>E7-D7</f>
        <v>#N/A</v>
      </c>
      <c r="G7" s="2" t="e">
        <f>VLOOKUP(A7,Table2[],5,FALSE)</f>
        <v>#N/A</v>
      </c>
      <c r="H7" s="2">
        <v>0</v>
      </c>
      <c r="I7" s="2" t="e">
        <f>VLOOKUP(A7,Table2[],6,FALSE)</f>
        <v>#N/A</v>
      </c>
      <c r="J7" s="2">
        <v>7</v>
      </c>
      <c r="K7" s="2" t="e">
        <f>J7-I7</f>
        <v>#N/A</v>
      </c>
      <c r="L7" s="2" t="e">
        <f>VLOOKUP(A7,Table2[],7,FALSE)</f>
        <v>#N/A</v>
      </c>
      <c r="M7" s="2">
        <v>9</v>
      </c>
      <c r="N7" t="e">
        <f>M7-L7</f>
        <v>#N/A</v>
      </c>
    </row>
    <row r="8" spans="1:14" ht="14.65" thickBot="1" x14ac:dyDescent="0.5">
      <c r="A8" s="3">
        <v>1193</v>
      </c>
      <c r="B8" s="3" t="s">
        <v>11</v>
      </c>
      <c r="C8" s="4" t="s">
        <v>6</v>
      </c>
      <c r="D8" s="4" t="e">
        <f>VLOOKUP(A8,Table2[],4,FALSE)</f>
        <v>#N/A</v>
      </c>
      <c r="E8" s="4">
        <v>4</v>
      </c>
      <c r="F8" s="4" t="e">
        <f>E8-D8</f>
        <v>#N/A</v>
      </c>
      <c r="G8" s="4" t="e">
        <f>VLOOKUP(A8,Table2[],5,FALSE)</f>
        <v>#N/A</v>
      </c>
      <c r="H8" s="4">
        <v>0</v>
      </c>
      <c r="I8" s="4" t="e">
        <f>VLOOKUP(A8,Table2[],6,FALSE)</f>
        <v>#N/A</v>
      </c>
      <c r="J8" s="4">
        <v>2</v>
      </c>
      <c r="K8" s="4" t="e">
        <f>J8-I8</f>
        <v>#N/A</v>
      </c>
      <c r="L8" s="4" t="e">
        <f>VLOOKUP(A8,Table2[],7,FALSE)</f>
        <v>#N/A</v>
      </c>
      <c r="M8" s="4">
        <v>6</v>
      </c>
      <c r="N8" t="e">
        <f>M8-L8</f>
        <v>#N/A</v>
      </c>
    </row>
    <row r="9" spans="1:14" ht="14.65" thickBot="1" x14ac:dyDescent="0.5">
      <c r="A9" s="1">
        <v>1203</v>
      </c>
      <c r="B9" s="1" t="s">
        <v>12</v>
      </c>
      <c r="C9" s="2" t="s">
        <v>6</v>
      </c>
      <c r="D9" s="2">
        <f>VLOOKUP(A9,Table2[],4,FALSE)</f>
        <v>2</v>
      </c>
      <c r="E9" s="2">
        <v>2</v>
      </c>
      <c r="F9" s="2">
        <f>E9-D9</f>
        <v>0</v>
      </c>
      <c r="G9" s="2">
        <f>VLOOKUP(A9,Table2[],5,FALSE)</f>
        <v>0</v>
      </c>
      <c r="H9" s="2">
        <v>0</v>
      </c>
      <c r="I9" s="2">
        <f>VLOOKUP(A9,Table2[],6,FALSE)</f>
        <v>1</v>
      </c>
      <c r="J9" s="2">
        <v>1</v>
      </c>
      <c r="K9" s="2">
        <f>J9-I9</f>
        <v>0</v>
      </c>
      <c r="L9" s="2">
        <f>VLOOKUP(A9,Table2[],7,FALSE)</f>
        <v>3</v>
      </c>
      <c r="M9" s="2">
        <v>3</v>
      </c>
      <c r="N9">
        <f>M9-L9</f>
        <v>0</v>
      </c>
    </row>
    <row r="10" spans="1:14" ht="14.65" thickBot="1" x14ac:dyDescent="0.5">
      <c r="A10" s="3">
        <v>23508</v>
      </c>
      <c r="B10" s="3" t="s">
        <v>13</v>
      </c>
      <c r="C10" s="4" t="s">
        <v>6</v>
      </c>
      <c r="D10" s="4">
        <f>VLOOKUP(A10,Table2[],4,FALSE)</f>
        <v>0</v>
      </c>
      <c r="E10" s="4">
        <v>1</v>
      </c>
      <c r="F10" s="4">
        <f>E10-D10</f>
        <v>1</v>
      </c>
      <c r="G10" s="4">
        <f>VLOOKUP(A10,Table2[],5,FALSE)</f>
        <v>0</v>
      </c>
      <c r="H10" s="4">
        <v>0</v>
      </c>
      <c r="I10" s="4">
        <f>VLOOKUP(A10,Table2[],6,FALSE)</f>
        <v>4</v>
      </c>
      <c r="J10" s="4">
        <v>4</v>
      </c>
      <c r="K10" s="4">
        <f>J10-I10</f>
        <v>0</v>
      </c>
      <c r="L10" s="4">
        <f>VLOOKUP(A10,Table2[],7,FALSE)</f>
        <v>4</v>
      </c>
      <c r="M10" s="4">
        <v>5</v>
      </c>
      <c r="N10">
        <f>M10-L10</f>
        <v>1</v>
      </c>
    </row>
    <row r="11" spans="1:14" ht="14.65" thickBot="1" x14ac:dyDescent="0.5">
      <c r="A11" s="1">
        <v>1198</v>
      </c>
      <c r="B11" s="1" t="s">
        <v>14</v>
      </c>
      <c r="C11" s="2" t="s">
        <v>6</v>
      </c>
      <c r="D11" s="2">
        <f>VLOOKUP(A11,Table2[],4,FALSE)</f>
        <v>2</v>
      </c>
      <c r="E11" s="2">
        <v>2</v>
      </c>
      <c r="F11" s="2">
        <f>E11-D11</f>
        <v>0</v>
      </c>
      <c r="G11" s="2">
        <f>VLOOKUP(A11,Table2[],5,FALSE)</f>
        <v>0</v>
      </c>
      <c r="H11" s="2">
        <v>0</v>
      </c>
      <c r="I11" s="2">
        <f>VLOOKUP(A11,Table2[],6,FALSE)</f>
        <v>8</v>
      </c>
      <c r="J11" s="2">
        <v>8</v>
      </c>
      <c r="K11" s="2">
        <f>J11-I11</f>
        <v>0</v>
      </c>
      <c r="L11" s="2">
        <f>VLOOKUP(A11,Table2[],7,FALSE)</f>
        <v>10</v>
      </c>
      <c r="M11" s="2">
        <v>10</v>
      </c>
      <c r="N11">
        <f>M11-L11</f>
        <v>0</v>
      </c>
    </row>
    <row r="12" spans="1:14" ht="14.65" thickBot="1" x14ac:dyDescent="0.5">
      <c r="A12" s="3">
        <v>6571</v>
      </c>
      <c r="B12" s="3" t="s">
        <v>15</v>
      </c>
      <c r="C12" s="4" t="s">
        <v>6</v>
      </c>
      <c r="D12" s="4">
        <f>VLOOKUP(A12,Table2[],4,FALSE)</f>
        <v>9</v>
      </c>
      <c r="E12" s="4">
        <v>1</v>
      </c>
      <c r="F12" s="4">
        <f>E12-D12</f>
        <v>-8</v>
      </c>
      <c r="G12" s="4">
        <f>VLOOKUP(A12,Table2[],5,FALSE)</f>
        <v>0</v>
      </c>
      <c r="H12" s="4">
        <v>0</v>
      </c>
      <c r="I12" s="4">
        <f>VLOOKUP(A12,Table2[],6,FALSE)</f>
        <v>18</v>
      </c>
      <c r="J12" s="4">
        <v>25</v>
      </c>
      <c r="K12" s="4">
        <f>J12-I12</f>
        <v>7</v>
      </c>
      <c r="L12" s="4">
        <f>VLOOKUP(A12,Table2[],7,FALSE)</f>
        <v>27</v>
      </c>
      <c r="M12" s="4">
        <v>26</v>
      </c>
      <c r="N12">
        <f>M12-L12</f>
        <v>-1</v>
      </c>
    </row>
    <row r="13" spans="1:14" ht="14.65" thickBot="1" x14ac:dyDescent="0.5">
      <c r="A13" s="1">
        <v>1192</v>
      </c>
      <c r="B13" s="1" t="s">
        <v>16</v>
      </c>
      <c r="C13" s="2" t="s">
        <v>6</v>
      </c>
      <c r="D13" s="2">
        <f>VLOOKUP(A13,Table2[],4,FALSE)</f>
        <v>1</v>
      </c>
      <c r="E13" s="2">
        <v>1</v>
      </c>
      <c r="F13" s="2">
        <f>E13-D13</f>
        <v>0</v>
      </c>
      <c r="G13" s="2">
        <f>VLOOKUP(A13,Table2[],5,FALSE)</f>
        <v>0</v>
      </c>
      <c r="H13" s="2">
        <v>0</v>
      </c>
      <c r="I13" s="2">
        <f>VLOOKUP(A13,Table2[],6,FALSE)</f>
        <v>2</v>
      </c>
      <c r="J13" s="2">
        <v>2</v>
      </c>
      <c r="K13" s="2">
        <f>J13-I13</f>
        <v>0</v>
      </c>
      <c r="L13" s="2">
        <f>VLOOKUP(A13,Table2[],7,FALSE)</f>
        <v>3</v>
      </c>
      <c r="M13" s="2">
        <v>3</v>
      </c>
      <c r="N13">
        <f>M13-L13</f>
        <v>0</v>
      </c>
    </row>
    <row r="14" spans="1:14" ht="14.65" thickBot="1" x14ac:dyDescent="0.5">
      <c r="A14" s="3">
        <v>1190</v>
      </c>
      <c r="B14" s="3" t="s">
        <v>17</v>
      </c>
      <c r="C14" s="4" t="s">
        <v>6</v>
      </c>
      <c r="D14" s="4">
        <f>VLOOKUP(A14,Table2[],4,FALSE)</f>
        <v>0</v>
      </c>
      <c r="E14" s="4">
        <v>0</v>
      </c>
      <c r="F14" s="4">
        <f>E14-D14</f>
        <v>0</v>
      </c>
      <c r="G14" s="4">
        <f>VLOOKUP(A14,Table2[],5,FALSE)</f>
        <v>0</v>
      </c>
      <c r="H14" s="4">
        <v>0</v>
      </c>
      <c r="I14" s="4">
        <f>VLOOKUP(A14,Table2[],6,FALSE)</f>
        <v>4</v>
      </c>
      <c r="J14" s="4">
        <v>4</v>
      </c>
      <c r="K14" s="4">
        <f>J14-I14</f>
        <v>0</v>
      </c>
      <c r="L14" s="4">
        <f>VLOOKUP(A14,Table2[],7,FALSE)</f>
        <v>4</v>
      </c>
      <c r="M14" s="4">
        <v>4</v>
      </c>
      <c r="N14">
        <f>M14-L14</f>
        <v>0</v>
      </c>
    </row>
    <row r="15" spans="1:14" ht="14.65" thickBot="1" x14ac:dyDescent="0.5">
      <c r="A15" s="1">
        <v>6311</v>
      </c>
      <c r="B15" s="1" t="s">
        <v>18</v>
      </c>
      <c r="C15" s="2" t="s">
        <v>6</v>
      </c>
      <c r="D15" s="2">
        <f>VLOOKUP(A15,Table2[],4,FALSE)</f>
        <v>1</v>
      </c>
      <c r="E15" s="2">
        <v>1</v>
      </c>
      <c r="F15" s="2">
        <f>E15-D15</f>
        <v>0</v>
      </c>
      <c r="G15" s="2">
        <f>VLOOKUP(A15,Table2[],5,FALSE)</f>
        <v>0</v>
      </c>
      <c r="H15" s="2">
        <v>0</v>
      </c>
      <c r="I15" s="2">
        <f>VLOOKUP(A15,Table2[],6,FALSE)</f>
        <v>1</v>
      </c>
      <c r="J15" s="2">
        <v>1</v>
      </c>
      <c r="K15" s="2">
        <f>J15-I15</f>
        <v>0</v>
      </c>
      <c r="L15" s="2">
        <f>VLOOKUP(A15,Table2[],7,FALSE)</f>
        <v>2</v>
      </c>
      <c r="M15" s="2">
        <v>2</v>
      </c>
      <c r="N15">
        <f>M15-L15</f>
        <v>0</v>
      </c>
    </row>
    <row r="16" spans="1:14" ht="14.65" thickBot="1" x14ac:dyDescent="0.5">
      <c r="A16" s="3">
        <v>1188</v>
      </c>
      <c r="B16" s="3" t="s">
        <v>19</v>
      </c>
      <c r="C16" s="4" t="s">
        <v>6</v>
      </c>
      <c r="D16" s="4">
        <f>VLOOKUP(A16,Table2[],4,FALSE)</f>
        <v>0</v>
      </c>
      <c r="E16" s="4">
        <v>0</v>
      </c>
      <c r="F16" s="4">
        <f>E16-D16</f>
        <v>0</v>
      </c>
      <c r="G16" s="4">
        <f>VLOOKUP(A16,Table2[],5,FALSE)</f>
        <v>0</v>
      </c>
      <c r="H16" s="4">
        <v>0</v>
      </c>
      <c r="I16" s="4">
        <f>VLOOKUP(A16,Table2[],6,FALSE)</f>
        <v>3</v>
      </c>
      <c r="J16" s="4">
        <v>3</v>
      </c>
      <c r="K16" s="4">
        <f>J16-I16</f>
        <v>0</v>
      </c>
      <c r="L16" s="4">
        <f>VLOOKUP(A16,Table2[],7,FALSE)</f>
        <v>3</v>
      </c>
      <c r="M16" s="4">
        <v>3</v>
      </c>
      <c r="N16">
        <f>M16-L16</f>
        <v>0</v>
      </c>
    </row>
    <row r="17" spans="1:14" ht="14.65" thickBot="1" x14ac:dyDescent="0.5">
      <c r="A17" s="1">
        <v>1200</v>
      </c>
      <c r="B17" s="1" t="s">
        <v>20</v>
      </c>
      <c r="C17" s="2" t="s">
        <v>6</v>
      </c>
      <c r="D17" s="2">
        <f>VLOOKUP(A17,Table2[],4,FALSE)</f>
        <v>1</v>
      </c>
      <c r="E17" s="2">
        <v>1</v>
      </c>
      <c r="F17" s="2">
        <f>E17-D17</f>
        <v>0</v>
      </c>
      <c r="G17" s="2">
        <f>VLOOKUP(A17,Table2[],5,FALSE)</f>
        <v>0</v>
      </c>
      <c r="H17" s="2">
        <v>0</v>
      </c>
      <c r="I17" s="2">
        <f>VLOOKUP(A17,Table2[],6,FALSE)</f>
        <v>8</v>
      </c>
      <c r="J17" s="2">
        <v>8</v>
      </c>
      <c r="K17" s="2">
        <f>J17-I17</f>
        <v>0</v>
      </c>
      <c r="L17" s="2">
        <f>VLOOKUP(A17,Table2[],7,FALSE)</f>
        <v>9</v>
      </c>
      <c r="M17" s="2">
        <v>9</v>
      </c>
      <c r="N17">
        <f>M17-L17</f>
        <v>0</v>
      </c>
    </row>
    <row r="18" spans="1:14" ht="14.65" thickBot="1" x14ac:dyDescent="0.5">
      <c r="A18" s="3">
        <v>1202</v>
      </c>
      <c r="B18" s="3" t="s">
        <v>21</v>
      </c>
      <c r="C18" s="4" t="s">
        <v>6</v>
      </c>
      <c r="D18" s="4">
        <f>VLOOKUP(A18,Table2[],4,FALSE)</f>
        <v>0</v>
      </c>
      <c r="E18" s="4">
        <v>0</v>
      </c>
      <c r="F18" s="4">
        <f>E18-D18</f>
        <v>0</v>
      </c>
      <c r="G18" s="4">
        <f>VLOOKUP(A18,Table2[],5,FALSE)</f>
        <v>0</v>
      </c>
      <c r="H18" s="4">
        <v>0</v>
      </c>
      <c r="I18" s="4">
        <f>VLOOKUP(A18,Table2[],6,FALSE)</f>
        <v>6</v>
      </c>
      <c r="J18" s="4">
        <v>6</v>
      </c>
      <c r="K18" s="4">
        <f>J18-I18</f>
        <v>0</v>
      </c>
      <c r="L18" s="4">
        <f>VLOOKUP(A18,Table2[],7,FALSE)</f>
        <v>6</v>
      </c>
      <c r="M18" s="4">
        <v>6</v>
      </c>
      <c r="N18">
        <f>M18-L18</f>
        <v>0</v>
      </c>
    </row>
    <row r="19" spans="1:14" ht="14.65" thickBot="1" x14ac:dyDescent="0.5">
      <c r="A19" s="1">
        <v>1208</v>
      </c>
      <c r="B19" s="1" t="s">
        <v>22</v>
      </c>
      <c r="C19" s="2" t="s">
        <v>6</v>
      </c>
      <c r="D19" s="2">
        <f>VLOOKUP(A19,Table2[],4,FALSE)</f>
        <v>1</v>
      </c>
      <c r="E19" s="2">
        <v>1</v>
      </c>
      <c r="F19" s="2">
        <f>E19-D19</f>
        <v>0</v>
      </c>
      <c r="G19" s="2">
        <f>VLOOKUP(A19,Table2[],5,FALSE)</f>
        <v>0</v>
      </c>
      <c r="H19" s="2">
        <v>0</v>
      </c>
      <c r="I19" s="2">
        <f>VLOOKUP(A19,Table2[],6,FALSE)</f>
        <v>0</v>
      </c>
      <c r="J19" s="2">
        <v>0</v>
      </c>
      <c r="K19" s="2">
        <f>J19-I19</f>
        <v>0</v>
      </c>
      <c r="L19" s="2">
        <f>VLOOKUP(A19,Table2[],7,FALSE)</f>
        <v>1</v>
      </c>
      <c r="M19" s="2">
        <v>1</v>
      </c>
      <c r="N19">
        <f>M19-L19</f>
        <v>0</v>
      </c>
    </row>
    <row r="20" spans="1:14" ht="14.65" thickBot="1" x14ac:dyDescent="0.5">
      <c r="A20" s="1">
        <v>7990</v>
      </c>
      <c r="B20" s="1" t="s">
        <v>24</v>
      </c>
      <c r="C20" s="2" t="s">
        <v>6</v>
      </c>
      <c r="D20" s="2">
        <f>VLOOKUP(A20,Table2[],4,FALSE)</f>
        <v>14</v>
      </c>
      <c r="E20" s="2">
        <v>14</v>
      </c>
      <c r="F20" s="2">
        <f>E20-D20</f>
        <v>0</v>
      </c>
      <c r="G20" s="2">
        <f>VLOOKUP(A20,Table2[],5,FALSE)</f>
        <v>0</v>
      </c>
      <c r="H20" s="2">
        <v>0</v>
      </c>
      <c r="I20" s="2">
        <f>VLOOKUP(A20,Table2[],6,FALSE)</f>
        <v>19</v>
      </c>
      <c r="J20" s="2">
        <v>19</v>
      </c>
      <c r="K20" s="2">
        <f>J20-I20</f>
        <v>0</v>
      </c>
      <c r="L20" s="2">
        <f>VLOOKUP(A20,Table2[],7,FALSE)</f>
        <v>33</v>
      </c>
      <c r="M20" s="2">
        <v>33</v>
      </c>
      <c r="N20">
        <f>M20-L20</f>
        <v>0</v>
      </c>
    </row>
    <row r="21" spans="1:14" ht="14.65" thickBot="1" x14ac:dyDescent="0.5">
      <c r="A21" s="3">
        <v>6800</v>
      </c>
      <c r="B21" s="3" t="s">
        <v>25</v>
      </c>
      <c r="C21" s="4" t="s">
        <v>6</v>
      </c>
      <c r="D21" s="4">
        <f>VLOOKUP(A21,Table2[],4,FALSE)</f>
        <v>10</v>
      </c>
      <c r="E21" s="4">
        <v>10</v>
      </c>
      <c r="F21" s="4">
        <f>E21-D21</f>
        <v>0</v>
      </c>
      <c r="G21" s="4">
        <f>VLOOKUP(A21,Table2[],5,FALSE)</f>
        <v>0</v>
      </c>
      <c r="H21" s="4">
        <v>0</v>
      </c>
      <c r="I21" s="4">
        <f>VLOOKUP(A21,Table2[],6,FALSE)</f>
        <v>18</v>
      </c>
      <c r="J21" s="4">
        <v>18</v>
      </c>
      <c r="K21" s="4">
        <f>J21-I21</f>
        <v>0</v>
      </c>
      <c r="L21" s="4">
        <f>VLOOKUP(A21,Table2[],7,FALSE)</f>
        <v>28</v>
      </c>
      <c r="M21" s="4">
        <v>28</v>
      </c>
      <c r="N21">
        <f>M21-L21</f>
        <v>0</v>
      </c>
    </row>
    <row r="22" spans="1:14" ht="14.65" thickBot="1" x14ac:dyDescent="0.5">
      <c r="A22" s="1">
        <v>386</v>
      </c>
      <c r="B22" s="1" t="s">
        <v>143</v>
      </c>
      <c r="C22" s="2" t="s">
        <v>27</v>
      </c>
      <c r="D22" s="2">
        <f>VLOOKUP(A22,Table2[],4,FALSE)</f>
        <v>103</v>
      </c>
      <c r="E22" s="2">
        <v>104</v>
      </c>
      <c r="F22" s="2">
        <f>E22-D22</f>
        <v>1</v>
      </c>
      <c r="G22" s="2">
        <f>VLOOKUP(A22,Table2[],5,FALSE)</f>
        <v>10</v>
      </c>
      <c r="H22" s="2">
        <v>16</v>
      </c>
      <c r="I22" s="2">
        <f>VLOOKUP(A22,Table2[],6,FALSE)</f>
        <v>73</v>
      </c>
      <c r="J22" s="2">
        <v>78</v>
      </c>
      <c r="K22" s="2">
        <f>J22-I22</f>
        <v>5</v>
      </c>
      <c r="L22" s="2">
        <f>VLOOKUP(A22,Table2[],7,FALSE)</f>
        <v>176</v>
      </c>
      <c r="M22" s="2">
        <v>182</v>
      </c>
      <c r="N22">
        <f>M22-L22</f>
        <v>6</v>
      </c>
    </row>
    <row r="23" spans="1:14" ht="14.65" thickBot="1" x14ac:dyDescent="0.5">
      <c r="A23" s="1">
        <v>1174</v>
      </c>
      <c r="B23" s="1" t="s">
        <v>411</v>
      </c>
      <c r="C23" s="2" t="s">
        <v>27</v>
      </c>
      <c r="D23" s="2">
        <f>VLOOKUP(A23,Table2[],4,FALSE)</f>
        <v>113</v>
      </c>
      <c r="E23" s="2">
        <v>113</v>
      </c>
      <c r="F23" s="2">
        <f>E23-D23</f>
        <v>0</v>
      </c>
      <c r="G23" s="2">
        <f>VLOOKUP(A23,Table2[],5,FALSE)</f>
        <v>8</v>
      </c>
      <c r="H23" s="2">
        <v>13</v>
      </c>
      <c r="I23" s="2">
        <f>VLOOKUP(A23,Table2[],6,FALSE)</f>
        <v>91</v>
      </c>
      <c r="J23" s="2">
        <v>97</v>
      </c>
      <c r="K23" s="2">
        <f>J23-I23</f>
        <v>6</v>
      </c>
      <c r="L23" s="2">
        <f>VLOOKUP(A23,Table2[],7,FALSE)</f>
        <v>204</v>
      </c>
      <c r="M23" s="2">
        <v>210</v>
      </c>
      <c r="N23">
        <f>M23-L23</f>
        <v>6</v>
      </c>
    </row>
    <row r="24" spans="1:14" ht="14.65" thickBot="1" x14ac:dyDescent="0.5">
      <c r="A24" s="3">
        <v>1060</v>
      </c>
      <c r="B24" s="3" t="s">
        <v>110</v>
      </c>
      <c r="C24" s="4" t="s">
        <v>27</v>
      </c>
      <c r="D24" s="4">
        <f>VLOOKUP(A24,Table2[],4,FALSE)</f>
        <v>86</v>
      </c>
      <c r="E24" s="4">
        <v>86</v>
      </c>
      <c r="F24" s="4">
        <f>E24-D24</f>
        <v>0</v>
      </c>
      <c r="G24" s="4">
        <f>VLOOKUP(A24,Table2[],5,FALSE)</f>
        <v>7</v>
      </c>
      <c r="H24" s="4">
        <v>9</v>
      </c>
      <c r="I24" s="4">
        <f>VLOOKUP(A24,Table2[],6,FALSE)</f>
        <v>38</v>
      </c>
      <c r="J24" s="4">
        <v>39</v>
      </c>
      <c r="K24" s="4">
        <f>J24-I24</f>
        <v>1</v>
      </c>
      <c r="L24" s="4">
        <f>VLOOKUP(A24,Table2[],7,FALSE)</f>
        <v>124</v>
      </c>
      <c r="M24" s="4">
        <v>125</v>
      </c>
      <c r="N24">
        <f>M24-L24</f>
        <v>1</v>
      </c>
    </row>
    <row r="25" spans="1:14" ht="14.65" thickBot="1" x14ac:dyDescent="0.5">
      <c r="A25" s="3">
        <v>19334</v>
      </c>
      <c r="B25" s="3" t="s">
        <v>122</v>
      </c>
      <c r="C25" s="4" t="s">
        <v>27</v>
      </c>
      <c r="D25" s="4">
        <f>VLOOKUP(A25,Table2[],4,FALSE)</f>
        <v>52</v>
      </c>
      <c r="E25" s="4">
        <v>57</v>
      </c>
      <c r="F25" s="4">
        <f>E25-D25</f>
        <v>5</v>
      </c>
      <c r="G25" s="4">
        <f>VLOOKUP(A25,Table2[],5,FALSE)</f>
        <v>0</v>
      </c>
      <c r="H25" s="4">
        <v>9</v>
      </c>
      <c r="I25" s="4">
        <f>VLOOKUP(A25,Table2[],6,FALSE)</f>
        <v>45</v>
      </c>
      <c r="J25" s="4">
        <v>49</v>
      </c>
      <c r="K25" s="4">
        <f>J25-I25</f>
        <v>4</v>
      </c>
      <c r="L25" s="4">
        <f>VLOOKUP(A25,Table2[],7,FALSE)</f>
        <v>97</v>
      </c>
      <c r="M25" s="4">
        <v>106</v>
      </c>
      <c r="N25">
        <f>M25-L25</f>
        <v>9</v>
      </c>
    </row>
    <row r="26" spans="1:14" ht="14.65" thickBot="1" x14ac:dyDescent="0.5">
      <c r="A26" s="3">
        <v>1025</v>
      </c>
      <c r="B26" s="3" t="s">
        <v>338</v>
      </c>
      <c r="C26" s="4" t="s">
        <v>27</v>
      </c>
      <c r="D26" s="4" t="e">
        <f>VLOOKUP(A26,Table2[],4,FALSE)</f>
        <v>#N/A</v>
      </c>
      <c r="E26" s="4">
        <v>30</v>
      </c>
      <c r="F26" s="4" t="e">
        <f>E26-D26</f>
        <v>#N/A</v>
      </c>
      <c r="G26" s="4" t="e">
        <f>VLOOKUP(A26,Table2[],5,FALSE)</f>
        <v>#N/A</v>
      </c>
      <c r="H26" s="4">
        <v>9</v>
      </c>
      <c r="I26" s="4" t="e">
        <f>VLOOKUP(A26,Table2[],6,FALSE)</f>
        <v>#N/A</v>
      </c>
      <c r="J26" s="4">
        <v>6</v>
      </c>
      <c r="K26" s="4" t="e">
        <f>J26-I26</f>
        <v>#N/A</v>
      </c>
      <c r="L26" s="4" t="e">
        <f>VLOOKUP(A26,Table2[],7,FALSE)</f>
        <v>#N/A</v>
      </c>
      <c r="M26" s="4">
        <v>36</v>
      </c>
      <c r="N26" t="e">
        <f>M26-L26</f>
        <v>#N/A</v>
      </c>
    </row>
    <row r="27" spans="1:14" ht="14.65" thickBot="1" x14ac:dyDescent="0.5">
      <c r="A27" s="1">
        <v>114</v>
      </c>
      <c r="B27" s="1" t="s">
        <v>449</v>
      </c>
      <c r="C27" s="2" t="s">
        <v>27</v>
      </c>
      <c r="D27" s="2">
        <f>VLOOKUP(A27,Table2[],4,FALSE)</f>
        <v>36</v>
      </c>
      <c r="E27" s="2">
        <v>45</v>
      </c>
      <c r="F27" s="2">
        <f>E27-D27</f>
        <v>9</v>
      </c>
      <c r="G27" s="2">
        <f>VLOOKUP(A27,Table2[],5,FALSE)</f>
        <v>7</v>
      </c>
      <c r="H27" s="2">
        <v>7</v>
      </c>
      <c r="I27" s="2">
        <f>VLOOKUP(A27,Table2[],6,FALSE)</f>
        <v>43</v>
      </c>
      <c r="J27" s="2">
        <v>45</v>
      </c>
      <c r="K27" s="2">
        <f>J27-I27</f>
        <v>2</v>
      </c>
      <c r="L27" s="2">
        <f>VLOOKUP(A27,Table2[],7,FALSE)</f>
        <v>79</v>
      </c>
      <c r="M27" s="2">
        <v>90</v>
      </c>
      <c r="N27">
        <f>M27-L27</f>
        <v>11</v>
      </c>
    </row>
    <row r="28" spans="1:14" ht="14.65" thickBot="1" x14ac:dyDescent="0.5">
      <c r="A28" s="3">
        <v>959</v>
      </c>
      <c r="B28" s="3" t="s">
        <v>124</v>
      </c>
      <c r="C28" s="4" t="s">
        <v>27</v>
      </c>
      <c r="D28" s="4">
        <f>VLOOKUP(A28,Table2[],4,FALSE)</f>
        <v>80</v>
      </c>
      <c r="E28" s="4">
        <v>86</v>
      </c>
      <c r="F28" s="4">
        <f>E28-D28</f>
        <v>6</v>
      </c>
      <c r="G28" s="4">
        <f>VLOOKUP(A28,Table2[],5,FALSE)</f>
        <v>5</v>
      </c>
      <c r="H28" s="4">
        <v>5</v>
      </c>
      <c r="I28" s="4">
        <f>VLOOKUP(A28,Table2[],6,FALSE)</f>
        <v>49</v>
      </c>
      <c r="J28" s="4">
        <v>49</v>
      </c>
      <c r="K28" s="4">
        <f>J28-I28</f>
        <v>0</v>
      </c>
      <c r="L28" s="4">
        <f>VLOOKUP(A28,Table2[],7,FALSE)</f>
        <v>129</v>
      </c>
      <c r="M28" s="4">
        <v>135</v>
      </c>
      <c r="N28">
        <f>M28-L28</f>
        <v>6</v>
      </c>
    </row>
    <row r="29" spans="1:14" ht="14.65" thickBot="1" x14ac:dyDescent="0.5">
      <c r="A29" s="3">
        <v>909</v>
      </c>
      <c r="B29" s="3" t="s">
        <v>484</v>
      </c>
      <c r="C29" s="4" t="s">
        <v>27</v>
      </c>
      <c r="D29" s="4">
        <f>VLOOKUP(A29,Table2[],4,FALSE)</f>
        <v>35</v>
      </c>
      <c r="E29" s="4">
        <v>35</v>
      </c>
      <c r="F29" s="4">
        <f>E29-D29</f>
        <v>0</v>
      </c>
      <c r="G29" s="4">
        <f>VLOOKUP(A29,Table2[],5,FALSE)</f>
        <v>4</v>
      </c>
      <c r="H29" s="4">
        <v>5</v>
      </c>
      <c r="I29" s="4">
        <f>VLOOKUP(A29,Table2[],6,FALSE)</f>
        <v>25</v>
      </c>
      <c r="J29" s="4">
        <v>25</v>
      </c>
      <c r="K29" s="4">
        <f>J29-I29</f>
        <v>0</v>
      </c>
      <c r="L29" s="4">
        <f>VLOOKUP(A29,Table2[],7,FALSE)</f>
        <v>60</v>
      </c>
      <c r="M29" s="4">
        <v>60</v>
      </c>
      <c r="N29">
        <f>M29-L29</f>
        <v>0</v>
      </c>
    </row>
    <row r="30" spans="1:14" ht="14.65" thickBot="1" x14ac:dyDescent="0.5">
      <c r="A30" s="3">
        <v>828</v>
      </c>
      <c r="B30" s="3" t="s">
        <v>216</v>
      </c>
      <c r="C30" s="4" t="s">
        <v>27</v>
      </c>
      <c r="D30" s="4">
        <f>VLOOKUP(A30,Table2[],4,FALSE)</f>
        <v>119</v>
      </c>
      <c r="E30" s="4">
        <v>121</v>
      </c>
      <c r="F30" s="4">
        <f>E30-D30</f>
        <v>2</v>
      </c>
      <c r="G30" s="4">
        <f>VLOOKUP(A30,Table2[],5,FALSE)</f>
        <v>4</v>
      </c>
      <c r="H30" s="4">
        <v>4</v>
      </c>
      <c r="I30" s="4">
        <f>VLOOKUP(A30,Table2[],6,FALSE)</f>
        <v>55</v>
      </c>
      <c r="J30" s="4">
        <v>58</v>
      </c>
      <c r="K30" s="4">
        <f>J30-I30</f>
        <v>3</v>
      </c>
      <c r="L30" s="4">
        <f>VLOOKUP(A30,Table2[],7,FALSE)</f>
        <v>174</v>
      </c>
      <c r="M30" s="4">
        <v>179</v>
      </c>
      <c r="N30">
        <f>M30-L30</f>
        <v>5</v>
      </c>
    </row>
    <row r="31" spans="1:14" ht="14.65" thickBot="1" x14ac:dyDescent="0.5">
      <c r="A31" s="3">
        <v>1151</v>
      </c>
      <c r="B31" s="3" t="s">
        <v>238</v>
      </c>
      <c r="C31" s="4" t="s">
        <v>27</v>
      </c>
      <c r="D31" s="4">
        <f>VLOOKUP(A31,Table2[],4,FALSE)</f>
        <v>5</v>
      </c>
      <c r="E31" s="4">
        <v>5</v>
      </c>
      <c r="F31" s="4">
        <f>E31-D31</f>
        <v>0</v>
      </c>
      <c r="G31" s="4">
        <f>VLOOKUP(A31,Table2[],5,FALSE)</f>
        <v>4</v>
      </c>
      <c r="H31" s="4">
        <v>4</v>
      </c>
      <c r="I31" s="4">
        <f>VLOOKUP(A31,Table2[],6,FALSE)</f>
        <v>4</v>
      </c>
      <c r="J31" s="4">
        <v>4</v>
      </c>
      <c r="K31" s="4">
        <f>J31-I31</f>
        <v>0</v>
      </c>
      <c r="L31" s="4">
        <f>VLOOKUP(A31,Table2[],7,FALSE)</f>
        <v>9</v>
      </c>
      <c r="M31" s="4">
        <v>9</v>
      </c>
      <c r="N31">
        <f>M31-L31</f>
        <v>0</v>
      </c>
    </row>
    <row r="32" spans="1:14" ht="14.65" thickBot="1" x14ac:dyDescent="0.5">
      <c r="A32" s="3">
        <v>413</v>
      </c>
      <c r="B32" s="3" t="s">
        <v>468</v>
      </c>
      <c r="C32" s="4" t="s">
        <v>27</v>
      </c>
      <c r="D32" s="4">
        <f>VLOOKUP(A32,Table2[],4,FALSE)</f>
        <v>20</v>
      </c>
      <c r="E32" s="4">
        <v>27</v>
      </c>
      <c r="F32" s="4">
        <f>E32-D32</f>
        <v>7</v>
      </c>
      <c r="G32" s="4">
        <f>VLOOKUP(A32,Table2[],5,FALSE)</f>
        <v>0</v>
      </c>
      <c r="H32" s="4">
        <v>4</v>
      </c>
      <c r="I32" s="4">
        <f>VLOOKUP(A32,Table2[],6,FALSE)</f>
        <v>29</v>
      </c>
      <c r="J32" s="4">
        <v>38</v>
      </c>
      <c r="K32" s="4">
        <f>J32-I32</f>
        <v>9</v>
      </c>
      <c r="L32" s="4">
        <f>VLOOKUP(A32,Table2[],7,FALSE)</f>
        <v>49</v>
      </c>
      <c r="M32" s="4">
        <v>65</v>
      </c>
      <c r="N32">
        <f>M32-L32</f>
        <v>16</v>
      </c>
    </row>
    <row r="33" spans="1:14" ht="14.65" thickBot="1" x14ac:dyDescent="0.5">
      <c r="A33" s="1">
        <v>22792</v>
      </c>
      <c r="B33" s="1" t="s">
        <v>109</v>
      </c>
      <c r="C33" s="2" t="s">
        <v>27</v>
      </c>
      <c r="D33" s="2">
        <f>VLOOKUP(A33,Table2[],4,FALSE)</f>
        <v>26</v>
      </c>
      <c r="E33" s="2">
        <v>31</v>
      </c>
      <c r="F33" s="2">
        <f>E33-D33</f>
        <v>5</v>
      </c>
      <c r="G33" s="2">
        <f>VLOOKUP(A33,Table2[],5,FALSE)</f>
        <v>1</v>
      </c>
      <c r="H33" s="2">
        <v>3</v>
      </c>
      <c r="I33" s="2">
        <f>VLOOKUP(A33,Table2[],6,FALSE)</f>
        <v>31</v>
      </c>
      <c r="J33" s="2">
        <v>35</v>
      </c>
      <c r="K33" s="2">
        <f>J33-I33</f>
        <v>4</v>
      </c>
      <c r="L33" s="2">
        <f>VLOOKUP(A33,Table2[],7,FALSE)</f>
        <v>57</v>
      </c>
      <c r="M33" s="2">
        <v>66</v>
      </c>
      <c r="N33">
        <f>M33-L33</f>
        <v>9</v>
      </c>
    </row>
    <row r="34" spans="1:14" ht="14.65" thickBot="1" x14ac:dyDescent="0.5">
      <c r="A34" s="1">
        <v>642</v>
      </c>
      <c r="B34" s="1" t="s">
        <v>141</v>
      </c>
      <c r="C34" s="2" t="s">
        <v>27</v>
      </c>
      <c r="D34" s="2">
        <f>VLOOKUP(A34,Table2[],4,FALSE)</f>
        <v>27</v>
      </c>
      <c r="E34" s="2">
        <v>30</v>
      </c>
      <c r="F34" s="2">
        <f>E34-D34</f>
        <v>3</v>
      </c>
      <c r="G34" s="2">
        <f>VLOOKUP(A34,Table2[],5,FALSE)</f>
        <v>1</v>
      </c>
      <c r="H34" s="2">
        <v>3</v>
      </c>
      <c r="I34" s="2">
        <f>VLOOKUP(A34,Table2[],6,FALSE)</f>
        <v>31</v>
      </c>
      <c r="J34" s="2">
        <v>30</v>
      </c>
      <c r="K34" s="2">
        <f>J34-I34</f>
        <v>-1</v>
      </c>
      <c r="L34" s="2">
        <f>VLOOKUP(A34,Table2[],7,FALSE)</f>
        <v>58</v>
      </c>
      <c r="M34" s="2">
        <v>60</v>
      </c>
      <c r="N34">
        <f>M34-L34</f>
        <v>2</v>
      </c>
    </row>
    <row r="35" spans="1:14" ht="14.65" thickBot="1" x14ac:dyDescent="0.5">
      <c r="A35" s="3">
        <v>185</v>
      </c>
      <c r="B35" s="3" t="s">
        <v>194</v>
      </c>
      <c r="C35" s="4" t="s">
        <v>27</v>
      </c>
      <c r="D35" s="4">
        <f>VLOOKUP(A35,Table2[],4,FALSE)</f>
        <v>52</v>
      </c>
      <c r="E35" s="4">
        <v>53</v>
      </c>
      <c r="F35" s="4">
        <f>E35-D35</f>
        <v>1</v>
      </c>
      <c r="G35" s="4">
        <f>VLOOKUP(A35,Table2[],5,FALSE)</f>
        <v>2</v>
      </c>
      <c r="H35" s="4">
        <v>3</v>
      </c>
      <c r="I35" s="4">
        <f>VLOOKUP(A35,Table2[],6,FALSE)</f>
        <v>59</v>
      </c>
      <c r="J35" s="4">
        <v>63</v>
      </c>
      <c r="K35" s="4">
        <f>J35-I35</f>
        <v>4</v>
      </c>
      <c r="L35" s="4">
        <f>VLOOKUP(A35,Table2[],7,FALSE)</f>
        <v>111</v>
      </c>
      <c r="M35" s="4">
        <v>116</v>
      </c>
      <c r="N35">
        <f>M35-L35</f>
        <v>5</v>
      </c>
    </row>
    <row r="36" spans="1:14" ht="14.65" thickBot="1" x14ac:dyDescent="0.5">
      <c r="A36" s="1">
        <v>691</v>
      </c>
      <c r="B36" s="1" t="s">
        <v>309</v>
      </c>
      <c r="C36" s="2" t="s">
        <v>27</v>
      </c>
      <c r="D36" s="2">
        <f>VLOOKUP(A36,Table2[],4,FALSE)</f>
        <v>39</v>
      </c>
      <c r="E36" s="2">
        <v>40</v>
      </c>
      <c r="F36" s="2">
        <f>E36-D36</f>
        <v>1</v>
      </c>
      <c r="G36" s="2">
        <f>VLOOKUP(A36,Table2[],5,FALSE)</f>
        <v>3</v>
      </c>
      <c r="H36" s="2">
        <v>3</v>
      </c>
      <c r="I36" s="2">
        <f>VLOOKUP(A36,Table2[],6,FALSE)</f>
        <v>37</v>
      </c>
      <c r="J36" s="2">
        <v>38</v>
      </c>
      <c r="K36" s="2">
        <f>J36-I36</f>
        <v>1</v>
      </c>
      <c r="L36" s="2">
        <f>VLOOKUP(A36,Table2[],7,FALSE)</f>
        <v>76</v>
      </c>
      <c r="M36" s="2">
        <v>78</v>
      </c>
      <c r="N36">
        <f>M36-L36</f>
        <v>2</v>
      </c>
    </row>
    <row r="37" spans="1:14" ht="14.65" thickBot="1" x14ac:dyDescent="0.5">
      <c r="A37" s="1">
        <v>6809</v>
      </c>
      <c r="B37" s="1" t="s">
        <v>349</v>
      </c>
      <c r="C37" s="2" t="s">
        <v>27</v>
      </c>
      <c r="D37" s="2">
        <f>VLOOKUP(A37,Table2[],4,FALSE)</f>
        <v>28</v>
      </c>
      <c r="E37" s="2">
        <v>28</v>
      </c>
      <c r="F37" s="2">
        <f>E37-D37</f>
        <v>0</v>
      </c>
      <c r="G37" s="2">
        <f>VLOOKUP(A37,Table2[],5,FALSE)</f>
        <v>3</v>
      </c>
      <c r="H37" s="2">
        <v>3</v>
      </c>
      <c r="I37" s="2">
        <f>VLOOKUP(A37,Table2[],6,FALSE)</f>
        <v>37</v>
      </c>
      <c r="J37" s="2">
        <v>37</v>
      </c>
      <c r="K37" s="2">
        <f>J37-I37</f>
        <v>0</v>
      </c>
      <c r="L37" s="2">
        <f>VLOOKUP(A37,Table2[],7,FALSE)</f>
        <v>65</v>
      </c>
      <c r="M37" s="2">
        <v>65</v>
      </c>
      <c r="N37">
        <f>M37-L37</f>
        <v>0</v>
      </c>
    </row>
    <row r="38" spans="1:14" ht="14.65" thickBot="1" x14ac:dyDescent="0.5">
      <c r="A38" s="1">
        <v>919</v>
      </c>
      <c r="B38" s="1" t="s">
        <v>473</v>
      </c>
      <c r="C38" s="2" t="s">
        <v>27</v>
      </c>
      <c r="D38" s="2">
        <f>VLOOKUP(A38,Table2[],4,FALSE)</f>
        <v>40</v>
      </c>
      <c r="E38" s="2">
        <v>39</v>
      </c>
      <c r="F38" s="2">
        <f>E38-D38</f>
        <v>-1</v>
      </c>
      <c r="G38" s="2">
        <f>VLOOKUP(A38,Table2[],5,FALSE)</f>
        <v>2</v>
      </c>
      <c r="H38" s="2">
        <v>3</v>
      </c>
      <c r="I38" s="2">
        <f>VLOOKUP(A38,Table2[],6,FALSE)</f>
        <v>40</v>
      </c>
      <c r="J38" s="2">
        <v>40</v>
      </c>
      <c r="K38" s="2">
        <f>J38-I38</f>
        <v>0</v>
      </c>
      <c r="L38" s="2">
        <f>VLOOKUP(A38,Table2[],7,FALSE)</f>
        <v>80</v>
      </c>
      <c r="M38" s="2">
        <v>79</v>
      </c>
      <c r="N38">
        <f>M38-L38</f>
        <v>-1</v>
      </c>
    </row>
    <row r="39" spans="1:14" ht="14.65" thickBot="1" x14ac:dyDescent="0.5">
      <c r="A39" s="1">
        <v>5310</v>
      </c>
      <c r="B39" s="1" t="s">
        <v>37</v>
      </c>
      <c r="C39" s="2" t="s">
        <v>27</v>
      </c>
      <c r="D39" s="2">
        <f>VLOOKUP(A39,Table2[],4,FALSE)</f>
        <v>28</v>
      </c>
      <c r="E39" s="2">
        <v>32</v>
      </c>
      <c r="F39" s="2">
        <f>E39-D39</f>
        <v>4</v>
      </c>
      <c r="G39" s="2">
        <f>VLOOKUP(A39,Table2[],5,FALSE)</f>
        <v>0</v>
      </c>
      <c r="H39" s="2">
        <v>2</v>
      </c>
      <c r="I39" s="2">
        <f>VLOOKUP(A39,Table2[],6,FALSE)</f>
        <v>37</v>
      </c>
      <c r="J39" s="2">
        <v>36</v>
      </c>
      <c r="K39" s="2">
        <f>J39-I39</f>
        <v>-1</v>
      </c>
      <c r="L39" s="2">
        <f>VLOOKUP(A39,Table2[],7,FALSE)</f>
        <v>65</v>
      </c>
      <c r="M39" s="2">
        <v>68</v>
      </c>
      <c r="N39">
        <f>M39-L39</f>
        <v>3</v>
      </c>
    </row>
    <row r="40" spans="1:14" ht="14.65" thickBot="1" x14ac:dyDescent="0.5">
      <c r="A40" s="1">
        <v>617</v>
      </c>
      <c r="B40" s="1" t="s">
        <v>65</v>
      </c>
      <c r="C40" s="2" t="s">
        <v>27</v>
      </c>
      <c r="D40" s="2">
        <f>VLOOKUP(A40,Table2[],4,FALSE)</f>
        <v>41</v>
      </c>
      <c r="E40" s="2">
        <v>36</v>
      </c>
      <c r="F40" s="2">
        <f>E40-D40</f>
        <v>-5</v>
      </c>
      <c r="G40" s="2">
        <f>VLOOKUP(A40,Table2[],5,FALSE)</f>
        <v>2</v>
      </c>
      <c r="H40" s="2">
        <v>2</v>
      </c>
      <c r="I40" s="2">
        <f>VLOOKUP(A40,Table2[],6,FALSE)</f>
        <v>23</v>
      </c>
      <c r="J40" s="2">
        <v>28</v>
      </c>
      <c r="K40" s="2">
        <f>J40-I40</f>
        <v>5</v>
      </c>
      <c r="L40" s="2">
        <f>VLOOKUP(A40,Table2[],7,FALSE)</f>
        <v>64</v>
      </c>
      <c r="M40" s="2">
        <v>64</v>
      </c>
      <c r="N40">
        <f>M40-L40</f>
        <v>0</v>
      </c>
    </row>
    <row r="41" spans="1:14" ht="14.65" thickBot="1" x14ac:dyDescent="0.5">
      <c r="A41" s="3">
        <v>897</v>
      </c>
      <c r="B41" s="3" t="s">
        <v>128</v>
      </c>
      <c r="C41" s="4" t="s">
        <v>27</v>
      </c>
      <c r="D41" s="4">
        <f>VLOOKUP(A41,Table2[],4,FALSE)</f>
        <v>47</v>
      </c>
      <c r="E41" s="4">
        <v>47</v>
      </c>
      <c r="F41" s="4">
        <f>E41-D41</f>
        <v>0</v>
      </c>
      <c r="G41" s="4">
        <f>VLOOKUP(A41,Table2[],5,FALSE)</f>
        <v>0</v>
      </c>
      <c r="H41" s="4">
        <v>2</v>
      </c>
      <c r="I41" s="4">
        <f>VLOOKUP(A41,Table2[],6,FALSE)</f>
        <v>46</v>
      </c>
      <c r="J41" s="4">
        <v>46</v>
      </c>
      <c r="K41" s="4">
        <f>J41-I41</f>
        <v>0</v>
      </c>
      <c r="L41" s="4">
        <f>VLOOKUP(A41,Table2[],7,FALSE)</f>
        <v>93</v>
      </c>
      <c r="M41" s="4">
        <v>93</v>
      </c>
      <c r="N41">
        <f>M41-L41</f>
        <v>0</v>
      </c>
    </row>
    <row r="42" spans="1:14" ht="14.65" thickBot="1" x14ac:dyDescent="0.5">
      <c r="A42" s="1">
        <v>888</v>
      </c>
      <c r="B42" s="1" t="s">
        <v>145</v>
      </c>
      <c r="C42" s="2" t="s">
        <v>27</v>
      </c>
      <c r="D42" s="2">
        <f>VLOOKUP(A42,Table2[],4,FALSE)</f>
        <v>45</v>
      </c>
      <c r="E42" s="2">
        <v>45</v>
      </c>
      <c r="F42" s="2">
        <f>E42-D42</f>
        <v>0</v>
      </c>
      <c r="G42" s="2">
        <f>VLOOKUP(A42,Table2[],5,FALSE)</f>
        <v>2</v>
      </c>
      <c r="H42" s="2">
        <v>2</v>
      </c>
      <c r="I42" s="2">
        <f>VLOOKUP(A42,Table2[],6,FALSE)</f>
        <v>25</v>
      </c>
      <c r="J42" s="2">
        <v>25</v>
      </c>
      <c r="K42" s="2">
        <f>J42-I42</f>
        <v>0</v>
      </c>
      <c r="L42" s="2">
        <f>VLOOKUP(A42,Table2[],7,FALSE)</f>
        <v>70</v>
      </c>
      <c r="M42" s="2">
        <v>70</v>
      </c>
      <c r="N42">
        <f>M42-L42</f>
        <v>0</v>
      </c>
    </row>
    <row r="43" spans="1:14" ht="14.65" thickBot="1" x14ac:dyDescent="0.5">
      <c r="A43" s="3">
        <v>550</v>
      </c>
      <c r="B43" s="3" t="s">
        <v>210</v>
      </c>
      <c r="C43" s="4" t="s">
        <v>27</v>
      </c>
      <c r="D43" s="4">
        <f>VLOOKUP(A43,Table2[],4,FALSE)</f>
        <v>46</v>
      </c>
      <c r="E43" s="4">
        <v>51</v>
      </c>
      <c r="F43" s="4">
        <f>E43-D43</f>
        <v>5</v>
      </c>
      <c r="G43" s="4">
        <f>VLOOKUP(A43,Table2[],5,FALSE)</f>
        <v>2</v>
      </c>
      <c r="H43" s="4">
        <v>2</v>
      </c>
      <c r="I43" s="4">
        <f>VLOOKUP(A43,Table2[],6,FALSE)</f>
        <v>49</v>
      </c>
      <c r="J43" s="4">
        <v>50</v>
      </c>
      <c r="K43" s="4">
        <f>J43-I43</f>
        <v>1</v>
      </c>
      <c r="L43" s="4">
        <f>VLOOKUP(A43,Table2[],7,FALSE)</f>
        <v>95</v>
      </c>
      <c r="M43" s="4">
        <v>101</v>
      </c>
      <c r="N43">
        <f>M43-L43</f>
        <v>6</v>
      </c>
    </row>
    <row r="44" spans="1:14" ht="14.65" thickBot="1" x14ac:dyDescent="0.5">
      <c r="A44" s="1">
        <v>641</v>
      </c>
      <c r="B44" s="1" t="s">
        <v>213</v>
      </c>
      <c r="C44" s="2" t="s">
        <v>27</v>
      </c>
      <c r="D44" s="2">
        <f>VLOOKUP(A44,Table2[],4,FALSE)</f>
        <v>41</v>
      </c>
      <c r="E44" s="2">
        <v>73</v>
      </c>
      <c r="F44" s="2">
        <f>E44-D44</f>
        <v>32</v>
      </c>
      <c r="G44" s="2">
        <f>VLOOKUP(A44,Table2[],5,FALSE)</f>
        <v>0</v>
      </c>
      <c r="H44" s="2">
        <v>2</v>
      </c>
      <c r="I44" s="2">
        <f>VLOOKUP(A44,Table2[],6,FALSE)</f>
        <v>26</v>
      </c>
      <c r="J44" s="2">
        <v>54</v>
      </c>
      <c r="K44" s="2">
        <f>J44-I44</f>
        <v>28</v>
      </c>
      <c r="L44" s="2">
        <f>VLOOKUP(A44,Table2[],7,FALSE)</f>
        <v>67</v>
      </c>
      <c r="M44" s="2">
        <v>127</v>
      </c>
      <c r="N44">
        <f>M44-L44</f>
        <v>60</v>
      </c>
    </row>
    <row r="45" spans="1:14" ht="14.65" thickBot="1" x14ac:dyDescent="0.5">
      <c r="A45" s="1">
        <v>940</v>
      </c>
      <c r="B45" s="1" t="s">
        <v>219</v>
      </c>
      <c r="C45" s="2" t="s">
        <v>27</v>
      </c>
      <c r="D45" s="2">
        <f>VLOOKUP(A45,Table2[],4,FALSE)</f>
        <v>17</v>
      </c>
      <c r="E45" s="2">
        <v>17</v>
      </c>
      <c r="F45" s="2">
        <f>E45-D45</f>
        <v>0</v>
      </c>
      <c r="G45" s="2">
        <f>VLOOKUP(A45,Table2[],5,FALSE)</f>
        <v>1</v>
      </c>
      <c r="H45" s="2">
        <v>2</v>
      </c>
      <c r="I45" s="2">
        <f>VLOOKUP(A45,Table2[],6,FALSE)</f>
        <v>24</v>
      </c>
      <c r="J45" s="2">
        <v>42</v>
      </c>
      <c r="K45" s="2">
        <f>J45-I45</f>
        <v>18</v>
      </c>
      <c r="L45" s="2">
        <f>VLOOKUP(A45,Table2[],7,FALSE)</f>
        <v>41</v>
      </c>
      <c r="M45" s="2">
        <v>59</v>
      </c>
      <c r="N45">
        <f>M45-L45</f>
        <v>18</v>
      </c>
    </row>
    <row r="46" spans="1:14" ht="14.65" thickBot="1" x14ac:dyDescent="0.5">
      <c r="A46" s="3">
        <v>1016</v>
      </c>
      <c r="B46" s="3" t="s">
        <v>262</v>
      </c>
      <c r="C46" s="4" t="s">
        <v>27</v>
      </c>
      <c r="D46" s="4">
        <f>VLOOKUP(A46,Table2[],4,FALSE)</f>
        <v>7</v>
      </c>
      <c r="E46" s="4">
        <v>7</v>
      </c>
      <c r="F46" s="4">
        <f>E46-D46</f>
        <v>0</v>
      </c>
      <c r="G46" s="4">
        <f>VLOOKUP(A46,Table2[],5,FALSE)</f>
        <v>2</v>
      </c>
      <c r="H46" s="4">
        <v>2</v>
      </c>
      <c r="I46" s="4">
        <f>VLOOKUP(A46,Table2[],6,FALSE)</f>
        <v>13</v>
      </c>
      <c r="J46" s="4">
        <v>13</v>
      </c>
      <c r="K46" s="4">
        <f>J46-I46</f>
        <v>0</v>
      </c>
      <c r="L46" s="4">
        <f>VLOOKUP(A46,Table2[],7,FALSE)</f>
        <v>20</v>
      </c>
      <c r="M46" s="4">
        <v>20</v>
      </c>
      <c r="N46">
        <f>M46-L46</f>
        <v>0</v>
      </c>
    </row>
    <row r="47" spans="1:14" ht="14.65" thickBot="1" x14ac:dyDescent="0.5">
      <c r="A47" s="1">
        <v>1096</v>
      </c>
      <c r="B47" s="1" t="s">
        <v>281</v>
      </c>
      <c r="C47" s="2" t="s">
        <v>27</v>
      </c>
      <c r="D47" s="2">
        <f>VLOOKUP(A47,Table2[],4,FALSE)</f>
        <v>15</v>
      </c>
      <c r="E47" s="2">
        <v>15</v>
      </c>
      <c r="F47" s="2">
        <f>E47-D47</f>
        <v>0</v>
      </c>
      <c r="G47" s="2">
        <f>VLOOKUP(A47,Table2[],5,FALSE)</f>
        <v>1</v>
      </c>
      <c r="H47" s="2">
        <v>2</v>
      </c>
      <c r="I47" s="2">
        <f>VLOOKUP(A47,Table2[],6,FALSE)</f>
        <v>9</v>
      </c>
      <c r="J47" s="2">
        <v>13</v>
      </c>
      <c r="K47" s="2">
        <f>J47-I47</f>
        <v>4</v>
      </c>
      <c r="L47" s="2">
        <f>VLOOKUP(A47,Table2[],7,FALSE)</f>
        <v>24</v>
      </c>
      <c r="M47" s="2">
        <v>28</v>
      </c>
      <c r="N47">
        <f>M47-L47</f>
        <v>4</v>
      </c>
    </row>
    <row r="48" spans="1:14" ht="14.65" thickBot="1" x14ac:dyDescent="0.5">
      <c r="A48" s="1">
        <v>1176</v>
      </c>
      <c r="B48" s="1" t="s">
        <v>297</v>
      </c>
      <c r="C48" s="2" t="s">
        <v>27</v>
      </c>
      <c r="D48" s="2">
        <f>VLOOKUP(A48,Table2[],4,FALSE)</f>
        <v>24</v>
      </c>
      <c r="E48" s="2">
        <v>28</v>
      </c>
      <c r="F48" s="2">
        <f>E48-D48</f>
        <v>4</v>
      </c>
      <c r="G48" s="2">
        <f>VLOOKUP(A48,Table2[],5,FALSE)</f>
        <v>0</v>
      </c>
      <c r="H48" s="2">
        <v>2</v>
      </c>
      <c r="I48" s="2">
        <f>VLOOKUP(A48,Table2[],6,FALSE)</f>
        <v>14</v>
      </c>
      <c r="J48" s="2">
        <v>24</v>
      </c>
      <c r="K48" s="2">
        <f>J48-I48</f>
        <v>10</v>
      </c>
      <c r="L48" s="2">
        <f>VLOOKUP(A48,Table2[],7,FALSE)</f>
        <v>38</v>
      </c>
      <c r="M48" s="2">
        <v>52</v>
      </c>
      <c r="N48">
        <f>M48-L48</f>
        <v>14</v>
      </c>
    </row>
    <row r="49" spans="1:14" ht="14.65" thickBot="1" x14ac:dyDescent="0.5">
      <c r="A49" s="1">
        <v>1014</v>
      </c>
      <c r="B49" s="1" t="s">
        <v>417</v>
      </c>
      <c r="C49" s="2" t="s">
        <v>27</v>
      </c>
      <c r="D49" s="2">
        <f>VLOOKUP(A49,Table2[],4,FALSE)</f>
        <v>19</v>
      </c>
      <c r="E49" s="2">
        <v>23</v>
      </c>
      <c r="F49" s="2">
        <f>E49-D49</f>
        <v>4</v>
      </c>
      <c r="G49" s="2">
        <f>VLOOKUP(A49,Table2[],5,FALSE)</f>
        <v>1</v>
      </c>
      <c r="H49" s="2">
        <v>2</v>
      </c>
      <c r="I49" s="2">
        <f>VLOOKUP(A49,Table2[],6,FALSE)</f>
        <v>33</v>
      </c>
      <c r="J49" s="2">
        <v>4</v>
      </c>
      <c r="K49" s="2">
        <f>J49-I49</f>
        <v>-29</v>
      </c>
      <c r="L49" s="2">
        <f>VLOOKUP(A49,Table2[],7,FALSE)</f>
        <v>52</v>
      </c>
      <c r="M49" s="2">
        <v>27</v>
      </c>
      <c r="N49">
        <f>M49-L49</f>
        <v>-25</v>
      </c>
    </row>
    <row r="50" spans="1:14" ht="14.65" thickBot="1" x14ac:dyDescent="0.5">
      <c r="A50" s="3">
        <v>19425</v>
      </c>
      <c r="B50" s="3" t="s">
        <v>452</v>
      </c>
      <c r="C50" s="4" t="s">
        <v>27</v>
      </c>
      <c r="D50" s="4">
        <f>VLOOKUP(A50,Table2[],4,FALSE)</f>
        <v>33</v>
      </c>
      <c r="E50" s="4">
        <v>37</v>
      </c>
      <c r="F50" s="4">
        <f>E50-D50</f>
        <v>4</v>
      </c>
      <c r="G50" s="4">
        <f>VLOOKUP(A50,Table2[],5,FALSE)</f>
        <v>2</v>
      </c>
      <c r="H50" s="4">
        <v>2</v>
      </c>
      <c r="I50" s="4">
        <f>VLOOKUP(A50,Table2[],6,FALSE)</f>
        <v>31</v>
      </c>
      <c r="J50" s="4">
        <v>28</v>
      </c>
      <c r="K50" s="4">
        <f>J50-I50</f>
        <v>-3</v>
      </c>
      <c r="L50" s="4">
        <f>VLOOKUP(A50,Table2[],7,FALSE)</f>
        <v>64</v>
      </c>
      <c r="M50" s="4">
        <v>65</v>
      </c>
      <c r="N50">
        <f>M50-L50</f>
        <v>1</v>
      </c>
    </row>
    <row r="51" spans="1:14" ht="14.65" thickBot="1" x14ac:dyDescent="0.5">
      <c r="A51" s="3">
        <v>1165</v>
      </c>
      <c r="B51" s="3" t="s">
        <v>456</v>
      </c>
      <c r="C51" s="4" t="s">
        <v>27</v>
      </c>
      <c r="D51" s="4">
        <f>VLOOKUP(A51,Table2[],4,FALSE)</f>
        <v>19</v>
      </c>
      <c r="E51" s="4">
        <v>23</v>
      </c>
      <c r="F51" s="4">
        <f>E51-D51</f>
        <v>4</v>
      </c>
      <c r="G51" s="4">
        <f>VLOOKUP(A51,Table2[],5,FALSE)</f>
        <v>1</v>
      </c>
      <c r="H51" s="4">
        <v>2</v>
      </c>
      <c r="I51" s="4">
        <f>VLOOKUP(A51,Table2[],6,FALSE)</f>
        <v>23</v>
      </c>
      <c r="J51" s="4">
        <v>24</v>
      </c>
      <c r="K51" s="4">
        <f>J51-I51</f>
        <v>1</v>
      </c>
      <c r="L51" s="4">
        <f>VLOOKUP(A51,Table2[],7,FALSE)</f>
        <v>42</v>
      </c>
      <c r="M51" s="4">
        <v>47</v>
      </c>
      <c r="N51">
        <f>M51-L51</f>
        <v>5</v>
      </c>
    </row>
    <row r="52" spans="1:14" ht="14.65" thickBot="1" x14ac:dyDescent="0.5">
      <c r="A52" s="3">
        <v>1137</v>
      </c>
      <c r="B52" s="3" t="s">
        <v>458</v>
      </c>
      <c r="C52" s="4" t="s">
        <v>27</v>
      </c>
      <c r="D52" s="4">
        <f>VLOOKUP(A52,Table2[],4,FALSE)</f>
        <v>6</v>
      </c>
      <c r="E52" s="4">
        <v>7</v>
      </c>
      <c r="F52" s="4">
        <f>E52-D52</f>
        <v>1</v>
      </c>
      <c r="G52" s="4">
        <f>VLOOKUP(A52,Table2[],5,FALSE)</f>
        <v>1</v>
      </c>
      <c r="H52" s="4">
        <v>2</v>
      </c>
      <c r="I52" s="4">
        <f>VLOOKUP(A52,Table2[],6,FALSE)</f>
        <v>21</v>
      </c>
      <c r="J52" s="4">
        <v>21</v>
      </c>
      <c r="K52" s="4">
        <f>J52-I52</f>
        <v>0</v>
      </c>
      <c r="L52" s="4">
        <f>VLOOKUP(A52,Table2[],7,FALSE)</f>
        <v>27</v>
      </c>
      <c r="M52" s="4">
        <v>28</v>
      </c>
      <c r="N52">
        <f>M52-L52</f>
        <v>1</v>
      </c>
    </row>
    <row r="53" spans="1:14" ht="14.65" thickBot="1" x14ac:dyDescent="0.5">
      <c r="A53" s="1">
        <v>898</v>
      </c>
      <c r="B53" s="1" t="s">
        <v>469</v>
      </c>
      <c r="C53" s="2" t="s">
        <v>27</v>
      </c>
      <c r="D53" s="2">
        <f>VLOOKUP(A53,Table2[],4,FALSE)</f>
        <v>15</v>
      </c>
      <c r="E53" s="2">
        <v>30</v>
      </c>
      <c r="F53" s="2">
        <f>E53-D53</f>
        <v>15</v>
      </c>
      <c r="G53" s="2">
        <f>VLOOKUP(A53,Table2[],5,FALSE)</f>
        <v>1</v>
      </c>
      <c r="H53" s="2">
        <v>2</v>
      </c>
      <c r="I53" s="2">
        <f>VLOOKUP(A53,Table2[],6,FALSE)</f>
        <v>20</v>
      </c>
      <c r="J53" s="2">
        <v>20</v>
      </c>
      <c r="K53" s="2">
        <f>J53-I53</f>
        <v>0</v>
      </c>
      <c r="L53" s="2">
        <f>VLOOKUP(A53,Table2[],7,FALSE)</f>
        <v>35</v>
      </c>
      <c r="M53" s="2">
        <v>50</v>
      </c>
      <c r="N53">
        <f>M53-L53</f>
        <v>15</v>
      </c>
    </row>
    <row r="54" spans="1:14" ht="14.65" thickBot="1" x14ac:dyDescent="0.5">
      <c r="A54" s="1">
        <v>1177</v>
      </c>
      <c r="B54" s="1" t="s">
        <v>475</v>
      </c>
      <c r="C54" s="2" t="s">
        <v>27</v>
      </c>
      <c r="D54" s="2">
        <f>VLOOKUP(A54,Table2[],4,FALSE)</f>
        <v>44</v>
      </c>
      <c r="E54" s="2">
        <v>50</v>
      </c>
      <c r="F54" s="2">
        <f>E54-D54</f>
        <v>6</v>
      </c>
      <c r="G54" s="2">
        <f>VLOOKUP(A54,Table2[],5,FALSE)</f>
        <v>0</v>
      </c>
      <c r="H54" s="2">
        <v>2</v>
      </c>
      <c r="I54" s="2">
        <f>VLOOKUP(A54,Table2[],6,FALSE)</f>
        <v>45</v>
      </c>
      <c r="J54" s="2">
        <v>45</v>
      </c>
      <c r="K54" s="2">
        <f>J54-I54</f>
        <v>0</v>
      </c>
      <c r="L54" s="2">
        <f>VLOOKUP(A54,Table2[],7,FALSE)</f>
        <v>89</v>
      </c>
      <c r="M54" s="2">
        <v>95</v>
      </c>
      <c r="N54">
        <f>M54-L54</f>
        <v>6</v>
      </c>
    </row>
    <row r="55" spans="1:14" ht="14.65" thickBot="1" x14ac:dyDescent="0.5">
      <c r="A55" s="1">
        <v>7281</v>
      </c>
      <c r="B55" s="1" t="s">
        <v>489</v>
      </c>
      <c r="C55" s="2" t="s">
        <v>27</v>
      </c>
      <c r="D55" s="2">
        <f>VLOOKUP(A55,Table2[],4,FALSE)</f>
        <v>9</v>
      </c>
      <c r="E55" s="2">
        <v>11</v>
      </c>
      <c r="F55" s="2">
        <f>E55-D55</f>
        <v>2</v>
      </c>
      <c r="G55" s="2">
        <f>VLOOKUP(A55,Table2[],5,FALSE)</f>
        <v>2</v>
      </c>
      <c r="H55" s="2">
        <v>2</v>
      </c>
      <c r="I55" s="2">
        <f>VLOOKUP(A55,Table2[],6,FALSE)</f>
        <v>9</v>
      </c>
      <c r="J55" s="2">
        <v>10</v>
      </c>
      <c r="K55" s="2">
        <f>J55-I55</f>
        <v>1</v>
      </c>
      <c r="L55" s="2">
        <f>VLOOKUP(A55,Table2[],7,FALSE)</f>
        <v>18</v>
      </c>
      <c r="M55" s="2">
        <v>21</v>
      </c>
      <c r="N55">
        <f>M55-L55</f>
        <v>3</v>
      </c>
    </row>
    <row r="56" spans="1:14" ht="14.65" thickBot="1" x14ac:dyDescent="0.5">
      <c r="A56" s="3">
        <v>825</v>
      </c>
      <c r="B56" s="3" t="s">
        <v>504</v>
      </c>
      <c r="C56" s="4" t="s">
        <v>27</v>
      </c>
      <c r="D56" s="4">
        <f>VLOOKUP(A56,Table2[],4,FALSE)</f>
        <v>6</v>
      </c>
      <c r="E56" s="4">
        <v>0</v>
      </c>
      <c r="F56" s="4">
        <f>E56-D56</f>
        <v>-6</v>
      </c>
      <c r="G56" s="4">
        <f>VLOOKUP(A56,Table2[],5,FALSE)</f>
        <v>2</v>
      </c>
      <c r="H56" s="4">
        <v>2</v>
      </c>
      <c r="I56" s="4">
        <f>VLOOKUP(A56,Table2[],6,FALSE)</f>
        <v>10</v>
      </c>
      <c r="J56" s="4">
        <v>10</v>
      </c>
      <c r="K56" s="4">
        <f>J56-I56</f>
        <v>0</v>
      </c>
      <c r="L56" s="4">
        <f>VLOOKUP(A56,Table2[],7,FALSE)</f>
        <v>16</v>
      </c>
      <c r="M56" s="4">
        <v>10</v>
      </c>
      <c r="N56">
        <f>M56-L56</f>
        <v>-6</v>
      </c>
    </row>
    <row r="57" spans="1:14" ht="14.65" thickBot="1" x14ac:dyDescent="0.5">
      <c r="A57" s="3">
        <v>1129</v>
      </c>
      <c r="B57" s="3" t="s">
        <v>532</v>
      </c>
      <c r="C57" s="4" t="s">
        <v>27</v>
      </c>
      <c r="D57" s="4">
        <f>VLOOKUP(A57,Table2[],4,FALSE)</f>
        <v>54</v>
      </c>
      <c r="E57" s="4">
        <v>54</v>
      </c>
      <c r="F57" s="4">
        <f>E57-D57</f>
        <v>0</v>
      </c>
      <c r="G57" s="4">
        <f>VLOOKUP(A57,Table2[],5,FALSE)</f>
        <v>2</v>
      </c>
      <c r="H57" s="4">
        <v>2</v>
      </c>
      <c r="I57" s="4">
        <f>VLOOKUP(A57,Table2[],6,FALSE)</f>
        <v>25</v>
      </c>
      <c r="J57" s="4">
        <v>25</v>
      </c>
      <c r="K57" s="4">
        <f>J57-I57</f>
        <v>0</v>
      </c>
      <c r="L57" s="4">
        <f>VLOOKUP(A57,Table2[],7,FALSE)</f>
        <v>79</v>
      </c>
      <c r="M57" s="4">
        <v>79</v>
      </c>
      <c r="N57">
        <f>M57-L57</f>
        <v>0</v>
      </c>
    </row>
    <row r="58" spans="1:14" ht="14.65" thickBot="1" x14ac:dyDescent="0.5">
      <c r="A58" s="3">
        <v>125</v>
      </c>
      <c r="B58" s="3" t="s">
        <v>548</v>
      </c>
      <c r="C58" s="4" t="s">
        <v>27</v>
      </c>
      <c r="D58" s="4">
        <f>VLOOKUP(A58,Table2[],4,FALSE)</f>
        <v>5</v>
      </c>
      <c r="E58" s="4">
        <v>9</v>
      </c>
      <c r="F58" s="4">
        <f>E58-D58</f>
        <v>4</v>
      </c>
      <c r="G58" s="4">
        <f>VLOOKUP(A58,Table2[],5,FALSE)</f>
        <v>0</v>
      </c>
      <c r="H58" s="4">
        <v>2</v>
      </c>
      <c r="I58" s="4">
        <f>VLOOKUP(A58,Table2[],6,FALSE)</f>
        <v>8</v>
      </c>
      <c r="J58" s="4">
        <v>15</v>
      </c>
      <c r="K58" s="4">
        <f>J58-I58</f>
        <v>7</v>
      </c>
      <c r="L58" s="4">
        <f>VLOOKUP(A58,Table2[],7,FALSE)</f>
        <v>13</v>
      </c>
      <c r="M58" s="4">
        <v>24</v>
      </c>
      <c r="N58">
        <f>M58-L58</f>
        <v>11</v>
      </c>
    </row>
    <row r="59" spans="1:14" ht="14.65" thickBot="1" x14ac:dyDescent="0.5">
      <c r="A59" s="1">
        <v>5255</v>
      </c>
      <c r="B59" s="1" t="s">
        <v>561</v>
      </c>
      <c r="C59" s="2" t="s">
        <v>27</v>
      </c>
      <c r="D59" s="2">
        <f>VLOOKUP(A59,Table2[],4,FALSE)</f>
        <v>32</v>
      </c>
      <c r="E59" s="2">
        <v>49</v>
      </c>
      <c r="F59" s="2">
        <f>E59-D59</f>
        <v>17</v>
      </c>
      <c r="G59" s="2">
        <f>VLOOKUP(A59,Table2[],5,FALSE)</f>
        <v>2</v>
      </c>
      <c r="H59" s="2">
        <v>2</v>
      </c>
      <c r="I59" s="2">
        <f>VLOOKUP(A59,Table2[],6,FALSE)</f>
        <v>36</v>
      </c>
      <c r="J59" s="2">
        <v>41</v>
      </c>
      <c r="K59" s="2">
        <f>J59-I59</f>
        <v>5</v>
      </c>
      <c r="L59" s="2">
        <f>VLOOKUP(A59,Table2[],7,FALSE)</f>
        <v>68</v>
      </c>
      <c r="M59" s="2">
        <v>90</v>
      </c>
      <c r="N59">
        <f>M59-L59</f>
        <v>22</v>
      </c>
    </row>
    <row r="60" spans="1:14" ht="14.65" thickBot="1" x14ac:dyDescent="0.5">
      <c r="A60" s="1">
        <v>505</v>
      </c>
      <c r="B60" s="1" t="s">
        <v>577</v>
      </c>
      <c r="C60" s="2" t="s">
        <v>27</v>
      </c>
      <c r="D60" s="2">
        <f>VLOOKUP(A60,Table2[],4,FALSE)</f>
        <v>36</v>
      </c>
      <c r="E60" s="2">
        <v>39</v>
      </c>
      <c r="F60" s="2">
        <f>E60-D60</f>
        <v>3</v>
      </c>
      <c r="G60" s="2">
        <f>VLOOKUP(A60,Table2[],5,FALSE)</f>
        <v>2</v>
      </c>
      <c r="H60" s="2">
        <v>2</v>
      </c>
      <c r="I60" s="2">
        <f>VLOOKUP(A60,Table2[],6,FALSE)</f>
        <v>39</v>
      </c>
      <c r="J60" s="2">
        <v>41</v>
      </c>
      <c r="K60" s="2">
        <f>J60-I60</f>
        <v>2</v>
      </c>
      <c r="L60" s="2">
        <f>VLOOKUP(A60,Table2[],7,FALSE)</f>
        <v>75</v>
      </c>
      <c r="M60" s="2">
        <v>80</v>
      </c>
      <c r="N60">
        <f>M60-L60</f>
        <v>5</v>
      </c>
    </row>
    <row r="61" spans="1:14" ht="14.65" thickBot="1" x14ac:dyDescent="0.5">
      <c r="A61" s="3">
        <v>6237</v>
      </c>
      <c r="B61" s="3" t="s">
        <v>34</v>
      </c>
      <c r="C61" s="4" t="s">
        <v>27</v>
      </c>
      <c r="D61" s="4">
        <f>VLOOKUP(A61,Table2[],4,FALSE)</f>
        <v>29</v>
      </c>
      <c r="E61" s="4">
        <v>36</v>
      </c>
      <c r="F61" s="4">
        <f>E61-D61</f>
        <v>7</v>
      </c>
      <c r="G61" s="4">
        <f>VLOOKUP(A61,Table2[],5,FALSE)</f>
        <v>1</v>
      </c>
      <c r="H61" s="4">
        <v>1</v>
      </c>
      <c r="I61" s="4">
        <f>VLOOKUP(A61,Table2[],6,FALSE)</f>
        <v>27</v>
      </c>
      <c r="J61" s="4">
        <v>27</v>
      </c>
      <c r="K61" s="4">
        <f>J61-I61</f>
        <v>0</v>
      </c>
      <c r="L61" s="4">
        <f>VLOOKUP(A61,Table2[],7,FALSE)</f>
        <v>56</v>
      </c>
      <c r="M61" s="4">
        <v>63</v>
      </c>
      <c r="N61">
        <f>M61-L61</f>
        <v>7</v>
      </c>
    </row>
    <row r="62" spans="1:14" ht="14.65" thickBot="1" x14ac:dyDescent="0.5">
      <c r="A62" s="1">
        <v>254</v>
      </c>
      <c r="B62" s="1" t="s">
        <v>45</v>
      </c>
      <c r="C62" s="2" t="s">
        <v>27</v>
      </c>
      <c r="D62" s="2">
        <f>VLOOKUP(A62,Table2[],4,FALSE)</f>
        <v>2</v>
      </c>
      <c r="E62" s="2">
        <v>2</v>
      </c>
      <c r="F62" s="2">
        <f>E62-D62</f>
        <v>0</v>
      </c>
      <c r="G62" s="2">
        <f>VLOOKUP(A62,Table2[],5,FALSE)</f>
        <v>0</v>
      </c>
      <c r="H62" s="2">
        <v>1</v>
      </c>
      <c r="I62" s="2">
        <f>VLOOKUP(A62,Table2[],6,FALSE)</f>
        <v>3</v>
      </c>
      <c r="J62" s="2">
        <v>4</v>
      </c>
      <c r="K62" s="2">
        <f>J62-I62</f>
        <v>1</v>
      </c>
      <c r="L62" s="2">
        <f>VLOOKUP(A62,Table2[],7,FALSE)</f>
        <v>5</v>
      </c>
      <c r="M62" s="2">
        <v>6</v>
      </c>
      <c r="N62">
        <f>M62-L62</f>
        <v>1</v>
      </c>
    </row>
    <row r="63" spans="1:14" ht="14.65" thickBot="1" x14ac:dyDescent="0.5">
      <c r="A63" s="1">
        <v>6568</v>
      </c>
      <c r="B63" s="1" t="s">
        <v>47</v>
      </c>
      <c r="C63" s="2" t="s">
        <v>27</v>
      </c>
      <c r="D63" s="2">
        <f>VLOOKUP(A63,Table2[],4,FALSE)</f>
        <v>6</v>
      </c>
      <c r="E63" s="2">
        <v>6</v>
      </c>
      <c r="F63" s="2">
        <f>E63-D63</f>
        <v>0</v>
      </c>
      <c r="G63" s="2">
        <f>VLOOKUP(A63,Table2[],5,FALSE)</f>
        <v>1</v>
      </c>
      <c r="H63" s="2">
        <v>1</v>
      </c>
      <c r="I63" s="2">
        <f>VLOOKUP(A63,Table2[],6,FALSE)</f>
        <v>1</v>
      </c>
      <c r="J63" s="2">
        <v>1</v>
      </c>
      <c r="K63" s="2">
        <f>J63-I63</f>
        <v>0</v>
      </c>
      <c r="L63" s="2">
        <f>VLOOKUP(A63,Table2[],7,FALSE)</f>
        <v>7</v>
      </c>
      <c r="M63" s="2">
        <v>7</v>
      </c>
      <c r="N63">
        <f>M63-L63</f>
        <v>0</v>
      </c>
    </row>
    <row r="64" spans="1:14" ht="14.65" thickBot="1" x14ac:dyDescent="0.5">
      <c r="A64" s="3">
        <v>79</v>
      </c>
      <c r="B64" s="3" t="s">
        <v>78</v>
      </c>
      <c r="C64" s="4" t="s">
        <v>27</v>
      </c>
      <c r="D64" s="4">
        <f>VLOOKUP(A64,Table2[],4,FALSE)</f>
        <v>1</v>
      </c>
      <c r="E64" s="4">
        <v>2</v>
      </c>
      <c r="F64" s="4">
        <f>E64-D64</f>
        <v>1</v>
      </c>
      <c r="G64" s="4">
        <f>VLOOKUP(A64,Table2[],5,FALSE)</f>
        <v>0</v>
      </c>
      <c r="H64" s="4">
        <v>1</v>
      </c>
      <c r="I64" s="4">
        <f>VLOOKUP(A64,Table2[],6,FALSE)</f>
        <v>6</v>
      </c>
      <c r="J64" s="4">
        <v>6</v>
      </c>
      <c r="K64" s="4">
        <f>J64-I64</f>
        <v>0</v>
      </c>
      <c r="L64" s="4">
        <f>VLOOKUP(A64,Table2[],7,FALSE)</f>
        <v>7</v>
      </c>
      <c r="M64" s="4">
        <v>8</v>
      </c>
      <c r="N64">
        <f>M64-L64</f>
        <v>1</v>
      </c>
    </row>
    <row r="65" spans="1:14" ht="14.65" thickBot="1" x14ac:dyDescent="0.5">
      <c r="A65" s="3">
        <v>22953</v>
      </c>
      <c r="B65" s="3" t="s">
        <v>100</v>
      </c>
      <c r="C65" s="4" t="s">
        <v>27</v>
      </c>
      <c r="D65" s="4">
        <f>VLOOKUP(A65,Table2[],4,FALSE)</f>
        <v>20</v>
      </c>
      <c r="E65" s="4">
        <v>22</v>
      </c>
      <c r="F65" s="4">
        <f>E65-D65</f>
        <v>2</v>
      </c>
      <c r="G65" s="4">
        <f>VLOOKUP(A65,Table2[],5,FALSE)</f>
        <v>1</v>
      </c>
      <c r="H65" s="4">
        <v>1</v>
      </c>
      <c r="I65" s="4">
        <f>VLOOKUP(A65,Table2[],6,FALSE)</f>
        <v>21</v>
      </c>
      <c r="J65" s="4">
        <v>23</v>
      </c>
      <c r="K65" s="4">
        <f>J65-I65</f>
        <v>2</v>
      </c>
      <c r="L65" s="4">
        <f>VLOOKUP(A65,Table2[],7,FALSE)</f>
        <v>41</v>
      </c>
      <c r="M65" s="4">
        <v>45</v>
      </c>
      <c r="N65">
        <f>M65-L65</f>
        <v>4</v>
      </c>
    </row>
    <row r="66" spans="1:14" ht="14.65" thickBot="1" x14ac:dyDescent="0.5">
      <c r="A66" s="3">
        <v>793</v>
      </c>
      <c r="B66" s="3" t="s">
        <v>104</v>
      </c>
      <c r="C66" s="4" t="s">
        <v>27</v>
      </c>
      <c r="D66" s="4">
        <f>VLOOKUP(A66,Table2[],4,FALSE)</f>
        <v>0</v>
      </c>
      <c r="E66" s="4">
        <v>0</v>
      </c>
      <c r="F66" s="4">
        <f>E66-D66</f>
        <v>0</v>
      </c>
      <c r="G66" s="4">
        <f>VLOOKUP(A66,Table2[],5,FALSE)</f>
        <v>1</v>
      </c>
      <c r="H66" s="4">
        <v>1</v>
      </c>
      <c r="I66" s="4">
        <f>VLOOKUP(A66,Table2[],6,FALSE)</f>
        <v>9</v>
      </c>
      <c r="J66" s="4">
        <v>9</v>
      </c>
      <c r="K66" s="4">
        <f>J66-I66</f>
        <v>0</v>
      </c>
      <c r="L66" s="4">
        <f>VLOOKUP(A66,Table2[],7,FALSE)</f>
        <v>9</v>
      </c>
      <c r="M66" s="4">
        <v>9</v>
      </c>
      <c r="N66">
        <f>M66-L66</f>
        <v>0</v>
      </c>
    </row>
    <row r="67" spans="1:14" ht="14.65" thickBot="1" x14ac:dyDescent="0.5">
      <c r="A67" s="1">
        <v>240</v>
      </c>
      <c r="B67" s="1" t="s">
        <v>107</v>
      </c>
      <c r="C67" s="2" t="s">
        <v>27</v>
      </c>
      <c r="D67" s="2">
        <f>VLOOKUP(A67,Table2[],4,FALSE)</f>
        <v>1</v>
      </c>
      <c r="E67" s="2">
        <v>1</v>
      </c>
      <c r="F67" s="2">
        <f>E67-D67</f>
        <v>0</v>
      </c>
      <c r="G67" s="2">
        <f>VLOOKUP(A67,Table2[],5,FALSE)</f>
        <v>1</v>
      </c>
      <c r="H67" s="2">
        <v>1</v>
      </c>
      <c r="I67" s="2">
        <f>VLOOKUP(A67,Table2[],6,FALSE)</f>
        <v>4</v>
      </c>
      <c r="J67" s="2">
        <v>4</v>
      </c>
      <c r="K67" s="2">
        <f>J67-I67</f>
        <v>0</v>
      </c>
      <c r="L67" s="2">
        <f>VLOOKUP(A67,Table2[],7,FALSE)</f>
        <v>5</v>
      </c>
      <c r="M67" s="2">
        <v>5</v>
      </c>
      <c r="N67">
        <f>M67-L67</f>
        <v>0</v>
      </c>
    </row>
    <row r="68" spans="1:14" ht="14.65" thickBot="1" x14ac:dyDescent="0.5">
      <c r="A68" s="3">
        <v>237</v>
      </c>
      <c r="B68" s="3" t="s">
        <v>108</v>
      </c>
      <c r="C68" s="4" t="s">
        <v>27</v>
      </c>
      <c r="D68" s="4">
        <f>VLOOKUP(A68,Table2[],4,FALSE)</f>
        <v>3</v>
      </c>
      <c r="E68" s="4">
        <v>6</v>
      </c>
      <c r="F68" s="4">
        <f>E68-D68</f>
        <v>3</v>
      </c>
      <c r="G68" s="4">
        <f>VLOOKUP(A68,Table2[],5,FALSE)</f>
        <v>1</v>
      </c>
      <c r="H68" s="4">
        <v>1</v>
      </c>
      <c r="I68" s="4">
        <f>VLOOKUP(A68,Table2[],6,FALSE)</f>
        <v>3</v>
      </c>
      <c r="J68" s="4">
        <v>7</v>
      </c>
      <c r="K68" s="4">
        <f>J68-I68</f>
        <v>4</v>
      </c>
      <c r="L68" s="4">
        <f>VLOOKUP(A68,Table2[],7,FALSE)</f>
        <v>6</v>
      </c>
      <c r="M68" s="4">
        <v>13</v>
      </c>
      <c r="N68">
        <f>M68-L68</f>
        <v>7</v>
      </c>
    </row>
    <row r="69" spans="1:14" ht="14.65" thickBot="1" x14ac:dyDescent="0.5">
      <c r="A69" s="1">
        <v>854</v>
      </c>
      <c r="B69" s="1" t="s">
        <v>121</v>
      </c>
      <c r="C69" s="2" t="s">
        <v>27</v>
      </c>
      <c r="D69" s="2">
        <f>VLOOKUP(A69,Table2[],4,FALSE)</f>
        <v>8</v>
      </c>
      <c r="E69" s="2">
        <v>8</v>
      </c>
      <c r="F69" s="2">
        <f>E69-D69</f>
        <v>0</v>
      </c>
      <c r="G69" s="2">
        <f>VLOOKUP(A69,Table2[],5,FALSE)</f>
        <v>1</v>
      </c>
      <c r="H69" s="2">
        <v>1</v>
      </c>
      <c r="I69" s="2">
        <f>VLOOKUP(A69,Table2[],6,FALSE)</f>
        <v>6</v>
      </c>
      <c r="J69" s="2">
        <v>6</v>
      </c>
      <c r="K69" s="2">
        <f>J69-I69</f>
        <v>0</v>
      </c>
      <c r="L69" s="2">
        <f>VLOOKUP(A69,Table2[],7,FALSE)</f>
        <v>14</v>
      </c>
      <c r="M69" s="2">
        <v>14</v>
      </c>
      <c r="N69">
        <f>M69-L69</f>
        <v>0</v>
      </c>
    </row>
    <row r="70" spans="1:14" ht="14.65" thickBot="1" x14ac:dyDescent="0.5">
      <c r="A70" s="1">
        <v>350</v>
      </c>
      <c r="B70" s="1" t="s">
        <v>137</v>
      </c>
      <c r="C70" s="2" t="s">
        <v>27</v>
      </c>
      <c r="D70" s="2">
        <f>VLOOKUP(A70,Table2[],4,FALSE)</f>
        <v>3</v>
      </c>
      <c r="E70" s="2">
        <v>3</v>
      </c>
      <c r="F70" s="2">
        <f>E70-D70</f>
        <v>0</v>
      </c>
      <c r="G70" s="2">
        <f>VLOOKUP(A70,Table2[],5,FALSE)</f>
        <v>1</v>
      </c>
      <c r="H70" s="2">
        <v>1</v>
      </c>
      <c r="I70" s="2">
        <f>VLOOKUP(A70,Table2[],6,FALSE)</f>
        <v>3</v>
      </c>
      <c r="J70" s="2">
        <v>3</v>
      </c>
      <c r="K70" s="2">
        <f>J70-I70</f>
        <v>0</v>
      </c>
      <c r="L70" s="2">
        <f>VLOOKUP(A70,Table2[],7,FALSE)</f>
        <v>6</v>
      </c>
      <c r="M70" s="2">
        <v>6</v>
      </c>
      <c r="N70">
        <f>M70-L70</f>
        <v>0</v>
      </c>
    </row>
    <row r="71" spans="1:14" ht="14.65" thickBot="1" x14ac:dyDescent="0.5">
      <c r="A71" s="3">
        <v>939</v>
      </c>
      <c r="B71" s="3" t="s">
        <v>142</v>
      </c>
      <c r="C71" s="4" t="s">
        <v>27</v>
      </c>
      <c r="D71" s="4">
        <f>VLOOKUP(A71,Table2[],4,FALSE)</f>
        <v>30</v>
      </c>
      <c r="E71" s="4">
        <v>71</v>
      </c>
      <c r="F71" s="4">
        <f>E71-D71</f>
        <v>41</v>
      </c>
      <c r="G71" s="4">
        <f>VLOOKUP(A71,Table2[],5,FALSE)</f>
        <v>0</v>
      </c>
      <c r="H71" s="4">
        <v>1</v>
      </c>
      <c r="I71" s="4">
        <f>VLOOKUP(A71,Table2[],6,FALSE)</f>
        <v>6</v>
      </c>
      <c r="J71" s="4">
        <v>22</v>
      </c>
      <c r="K71" s="4">
        <f>J71-I71</f>
        <v>16</v>
      </c>
      <c r="L71" s="4">
        <f>VLOOKUP(A71,Table2[],7,FALSE)</f>
        <v>36</v>
      </c>
      <c r="M71" s="4">
        <v>93</v>
      </c>
      <c r="N71">
        <f>M71-L71</f>
        <v>57</v>
      </c>
    </row>
    <row r="72" spans="1:14" ht="14.65" thickBot="1" x14ac:dyDescent="0.5">
      <c r="A72" s="3">
        <v>679</v>
      </c>
      <c r="B72" s="3" t="s">
        <v>144</v>
      </c>
      <c r="C72" s="4" t="s">
        <v>27</v>
      </c>
      <c r="D72" s="4">
        <f>VLOOKUP(A72,Table2[],4,FALSE)</f>
        <v>21</v>
      </c>
      <c r="E72" s="4">
        <v>21</v>
      </c>
      <c r="F72" s="4">
        <f>E72-D72</f>
        <v>0</v>
      </c>
      <c r="G72" s="4">
        <f>VLOOKUP(A72,Table2[],5,FALSE)</f>
        <v>1</v>
      </c>
      <c r="H72" s="4">
        <v>1</v>
      </c>
      <c r="I72" s="4">
        <f>VLOOKUP(A72,Table2[],6,FALSE)</f>
        <v>15</v>
      </c>
      <c r="J72" s="4">
        <v>15</v>
      </c>
      <c r="K72" s="4">
        <f>J72-I72</f>
        <v>0</v>
      </c>
      <c r="L72" s="4">
        <f>VLOOKUP(A72,Table2[],7,FALSE)</f>
        <v>36</v>
      </c>
      <c r="M72" s="4">
        <v>36</v>
      </c>
      <c r="N72">
        <f>M72-L72</f>
        <v>0</v>
      </c>
    </row>
    <row r="73" spans="1:14" ht="14.65" thickBot="1" x14ac:dyDescent="0.5">
      <c r="A73" s="3">
        <v>923</v>
      </c>
      <c r="B73" s="3" t="s">
        <v>148</v>
      </c>
      <c r="C73" s="4" t="s">
        <v>27</v>
      </c>
      <c r="D73" s="4" t="e">
        <f>VLOOKUP(A73,Table2[],4,FALSE)</f>
        <v>#N/A</v>
      </c>
      <c r="E73" s="4">
        <v>11</v>
      </c>
      <c r="F73" s="4" t="e">
        <f>E73-D73</f>
        <v>#N/A</v>
      </c>
      <c r="G73" s="4" t="e">
        <f>VLOOKUP(A73,Table2[],5,FALSE)</f>
        <v>#N/A</v>
      </c>
      <c r="H73" s="4">
        <v>1</v>
      </c>
      <c r="I73" s="4" t="e">
        <f>VLOOKUP(A73,Table2[],6,FALSE)</f>
        <v>#N/A</v>
      </c>
      <c r="J73" s="4">
        <v>1</v>
      </c>
      <c r="K73" s="4" t="e">
        <f>J73-I73</f>
        <v>#N/A</v>
      </c>
      <c r="L73" s="4" t="e">
        <f>VLOOKUP(A73,Table2[],7,FALSE)</f>
        <v>#N/A</v>
      </c>
      <c r="M73" s="4">
        <v>12</v>
      </c>
      <c r="N73" t="e">
        <f>M73-L73</f>
        <v>#N/A</v>
      </c>
    </row>
    <row r="74" spans="1:14" ht="14.65" thickBot="1" x14ac:dyDescent="0.5">
      <c r="A74" s="3">
        <v>1049</v>
      </c>
      <c r="B74" s="3" t="s">
        <v>166</v>
      </c>
      <c r="C74" s="4" t="s">
        <v>27</v>
      </c>
      <c r="D74" s="4">
        <f>VLOOKUP(A74,Table2[],4,FALSE)</f>
        <v>6</v>
      </c>
      <c r="E74" s="4">
        <v>6</v>
      </c>
      <c r="F74" s="4">
        <f>E74-D74</f>
        <v>0</v>
      </c>
      <c r="G74" s="4">
        <f>VLOOKUP(A74,Table2[],5,FALSE)</f>
        <v>1</v>
      </c>
      <c r="H74" s="4">
        <v>1</v>
      </c>
      <c r="I74" s="4">
        <f>VLOOKUP(A74,Table2[],6,FALSE)</f>
        <v>6</v>
      </c>
      <c r="J74" s="4">
        <v>6</v>
      </c>
      <c r="K74" s="4">
        <f>J74-I74</f>
        <v>0</v>
      </c>
      <c r="L74" s="4">
        <f>VLOOKUP(A74,Table2[],7,FALSE)</f>
        <v>12</v>
      </c>
      <c r="M74" s="4">
        <v>12</v>
      </c>
      <c r="N74">
        <f>M74-L74</f>
        <v>0</v>
      </c>
    </row>
    <row r="75" spans="1:14" ht="14.65" thickBot="1" x14ac:dyDescent="0.5">
      <c r="A75" s="1">
        <v>655</v>
      </c>
      <c r="B75" s="1" t="s">
        <v>185</v>
      </c>
      <c r="C75" s="2" t="s">
        <v>27</v>
      </c>
      <c r="D75" s="2">
        <f>VLOOKUP(A75,Table2[],4,FALSE)</f>
        <v>18</v>
      </c>
      <c r="E75" s="2">
        <v>18</v>
      </c>
      <c r="F75" s="2">
        <f>E75-D75</f>
        <v>0</v>
      </c>
      <c r="G75" s="2">
        <f>VLOOKUP(A75,Table2[],5,FALSE)</f>
        <v>1</v>
      </c>
      <c r="H75" s="2">
        <v>1</v>
      </c>
      <c r="I75" s="2">
        <f>VLOOKUP(A75,Table2[],6,FALSE)</f>
        <v>20</v>
      </c>
      <c r="J75" s="2">
        <v>20</v>
      </c>
      <c r="K75" s="2">
        <f>J75-I75</f>
        <v>0</v>
      </c>
      <c r="L75" s="2">
        <f>VLOOKUP(A75,Table2[],7,FALSE)</f>
        <v>38</v>
      </c>
      <c r="M75" s="2">
        <v>38</v>
      </c>
      <c r="N75">
        <f>M75-L75</f>
        <v>0</v>
      </c>
    </row>
    <row r="76" spans="1:14" ht="14.65" thickBot="1" x14ac:dyDescent="0.5">
      <c r="A76" s="1">
        <v>5714</v>
      </c>
      <c r="B76" s="1" t="s">
        <v>187</v>
      </c>
      <c r="C76" s="2" t="s">
        <v>27</v>
      </c>
      <c r="D76" s="2">
        <f>VLOOKUP(A76,Table2[],4,FALSE)</f>
        <v>10</v>
      </c>
      <c r="E76" s="2">
        <v>10</v>
      </c>
      <c r="F76" s="2">
        <f>E76-D76</f>
        <v>0</v>
      </c>
      <c r="G76" s="2">
        <f>VLOOKUP(A76,Table2[],5,FALSE)</f>
        <v>1</v>
      </c>
      <c r="H76" s="2">
        <v>1</v>
      </c>
      <c r="I76" s="2">
        <f>VLOOKUP(A76,Table2[],6,FALSE)</f>
        <v>15</v>
      </c>
      <c r="J76" s="2">
        <v>15</v>
      </c>
      <c r="K76" s="2">
        <f>J76-I76</f>
        <v>0</v>
      </c>
      <c r="L76" s="2">
        <f>VLOOKUP(A76,Table2[],7,FALSE)</f>
        <v>25</v>
      </c>
      <c r="M76" s="2">
        <v>25</v>
      </c>
      <c r="N76">
        <f>M76-L76</f>
        <v>0</v>
      </c>
    </row>
    <row r="77" spans="1:14" ht="14.65" thickBot="1" x14ac:dyDescent="0.5">
      <c r="A77" s="1">
        <v>932</v>
      </c>
      <c r="B77" s="1" t="s">
        <v>191</v>
      </c>
      <c r="C77" s="2" t="s">
        <v>27</v>
      </c>
      <c r="D77" s="2">
        <f>VLOOKUP(A77,Table2[],4,FALSE)</f>
        <v>17</v>
      </c>
      <c r="E77" s="2">
        <v>30</v>
      </c>
      <c r="F77" s="2">
        <f>E77-D77</f>
        <v>13</v>
      </c>
      <c r="G77" s="2">
        <f>VLOOKUP(A77,Table2[],5,FALSE)</f>
        <v>0</v>
      </c>
      <c r="H77" s="2">
        <v>1</v>
      </c>
      <c r="I77" s="2">
        <f>VLOOKUP(A77,Table2[],6,FALSE)</f>
        <v>13</v>
      </c>
      <c r="J77" s="2">
        <v>15</v>
      </c>
      <c r="K77" s="2">
        <f>J77-I77</f>
        <v>2</v>
      </c>
      <c r="L77" s="2">
        <f>VLOOKUP(A77,Table2[],7,FALSE)</f>
        <v>30</v>
      </c>
      <c r="M77" s="2">
        <v>45</v>
      </c>
      <c r="N77">
        <f>M77-L77</f>
        <v>15</v>
      </c>
    </row>
    <row r="78" spans="1:14" ht="14.65" thickBot="1" x14ac:dyDescent="0.5">
      <c r="A78" s="1">
        <v>881</v>
      </c>
      <c r="B78" s="1" t="s">
        <v>223</v>
      </c>
      <c r="C78" s="2" t="s">
        <v>27</v>
      </c>
      <c r="D78" s="2">
        <f>VLOOKUP(A78,Table2[],4,FALSE)</f>
        <v>27</v>
      </c>
      <c r="E78" s="2">
        <v>36</v>
      </c>
      <c r="F78" s="2">
        <f>E78-D78</f>
        <v>9</v>
      </c>
      <c r="G78" s="2">
        <f>VLOOKUP(A78,Table2[],5,FALSE)</f>
        <v>1</v>
      </c>
      <c r="H78" s="2">
        <v>1</v>
      </c>
      <c r="I78" s="2">
        <f>VLOOKUP(A78,Table2[],6,FALSE)</f>
        <v>20</v>
      </c>
      <c r="J78" s="2">
        <v>27</v>
      </c>
      <c r="K78" s="2">
        <f>J78-I78</f>
        <v>7</v>
      </c>
      <c r="L78" s="2">
        <f>VLOOKUP(A78,Table2[],7,FALSE)</f>
        <v>47</v>
      </c>
      <c r="M78" s="2">
        <v>63</v>
      </c>
      <c r="N78">
        <f>M78-L78</f>
        <v>16</v>
      </c>
    </row>
    <row r="79" spans="1:14" ht="14.65" thickBot="1" x14ac:dyDescent="0.5">
      <c r="A79" s="3">
        <v>873</v>
      </c>
      <c r="B79" s="3" t="s">
        <v>224</v>
      </c>
      <c r="C79" s="4" t="s">
        <v>27</v>
      </c>
      <c r="D79" s="4">
        <f>VLOOKUP(A79,Table2[],4,FALSE)</f>
        <v>15</v>
      </c>
      <c r="E79" s="4">
        <v>15</v>
      </c>
      <c r="F79" s="4">
        <f>E79-D79</f>
        <v>0</v>
      </c>
      <c r="G79" s="4">
        <f>VLOOKUP(A79,Table2[],5,FALSE)</f>
        <v>1</v>
      </c>
      <c r="H79" s="4">
        <v>1</v>
      </c>
      <c r="I79" s="4">
        <f>VLOOKUP(A79,Table2[],6,FALSE)</f>
        <v>9</v>
      </c>
      <c r="J79" s="4">
        <v>9</v>
      </c>
      <c r="K79" s="4">
        <f>J79-I79</f>
        <v>0</v>
      </c>
      <c r="L79" s="4">
        <f>VLOOKUP(A79,Table2[],7,FALSE)</f>
        <v>24</v>
      </c>
      <c r="M79" s="4">
        <v>24</v>
      </c>
      <c r="N79">
        <f>M79-L79</f>
        <v>0</v>
      </c>
    </row>
    <row r="80" spans="1:14" ht="14.65" thickBot="1" x14ac:dyDescent="0.5">
      <c r="A80" s="1">
        <v>399</v>
      </c>
      <c r="B80" s="1" t="s">
        <v>229</v>
      </c>
      <c r="C80" s="2" t="s">
        <v>27</v>
      </c>
      <c r="D80" s="2">
        <f>VLOOKUP(A80,Table2[],4,FALSE)</f>
        <v>3</v>
      </c>
      <c r="E80" s="2">
        <v>3</v>
      </c>
      <c r="F80" s="2">
        <f>E80-D80</f>
        <v>0</v>
      </c>
      <c r="G80" s="2">
        <f>VLOOKUP(A80,Table2[],5,FALSE)</f>
        <v>1</v>
      </c>
      <c r="H80" s="2">
        <v>1</v>
      </c>
      <c r="I80" s="2">
        <f>VLOOKUP(A80,Table2[],6,FALSE)</f>
        <v>8</v>
      </c>
      <c r="J80" s="2">
        <v>8</v>
      </c>
      <c r="K80" s="2">
        <f>J80-I80</f>
        <v>0</v>
      </c>
      <c r="L80" s="2">
        <f>VLOOKUP(A80,Table2[],7,FALSE)</f>
        <v>11</v>
      </c>
      <c r="M80" s="2">
        <v>11</v>
      </c>
      <c r="N80">
        <f>M80-L80</f>
        <v>0</v>
      </c>
    </row>
    <row r="81" spans="1:14" ht="14.65" thickBot="1" x14ac:dyDescent="0.5">
      <c r="A81" s="3">
        <v>22734</v>
      </c>
      <c r="B81" s="3" t="s">
        <v>244</v>
      </c>
      <c r="C81" s="4" t="s">
        <v>27</v>
      </c>
      <c r="D81" s="4">
        <f>VLOOKUP(A81,Table2[],4,FALSE)</f>
        <v>14</v>
      </c>
      <c r="E81" s="4">
        <v>14</v>
      </c>
      <c r="F81" s="4">
        <f>E81-D81</f>
        <v>0</v>
      </c>
      <c r="G81" s="4">
        <f>VLOOKUP(A81,Table2[],5,FALSE)</f>
        <v>1</v>
      </c>
      <c r="H81" s="4">
        <v>1</v>
      </c>
      <c r="I81" s="4">
        <f>VLOOKUP(A81,Table2[],6,FALSE)</f>
        <v>10</v>
      </c>
      <c r="J81" s="4">
        <v>10</v>
      </c>
      <c r="K81" s="4">
        <f>J81-I81</f>
        <v>0</v>
      </c>
      <c r="L81" s="4">
        <f>VLOOKUP(A81,Table2[],7,FALSE)</f>
        <v>24</v>
      </c>
      <c r="M81" s="4">
        <v>24</v>
      </c>
      <c r="N81">
        <f>M81-L81</f>
        <v>0</v>
      </c>
    </row>
    <row r="82" spans="1:14" ht="14.65" thickBot="1" x14ac:dyDescent="0.5">
      <c r="A82" s="1">
        <v>960</v>
      </c>
      <c r="B82" s="1" t="s">
        <v>277</v>
      </c>
      <c r="C82" s="2" t="s">
        <v>27</v>
      </c>
      <c r="D82" s="2">
        <f>VLOOKUP(A82,Table2[],4,FALSE)</f>
        <v>15</v>
      </c>
      <c r="E82" s="2">
        <v>15</v>
      </c>
      <c r="F82" s="2">
        <f>E82-D82</f>
        <v>0</v>
      </c>
      <c r="G82" s="2">
        <f>VLOOKUP(A82,Table2[],5,FALSE)</f>
        <v>0</v>
      </c>
      <c r="H82" s="2">
        <v>1</v>
      </c>
      <c r="I82" s="2">
        <f>VLOOKUP(A82,Table2[],6,FALSE)</f>
        <v>36</v>
      </c>
      <c r="J82" s="2">
        <v>36</v>
      </c>
      <c r="K82" s="2">
        <f>J82-I82</f>
        <v>0</v>
      </c>
      <c r="L82" s="2">
        <f>VLOOKUP(A82,Table2[],7,FALSE)</f>
        <v>51</v>
      </c>
      <c r="M82" s="2">
        <v>51</v>
      </c>
      <c r="N82">
        <f>M82-L82</f>
        <v>0</v>
      </c>
    </row>
    <row r="83" spans="1:14" ht="14.65" thickBot="1" x14ac:dyDescent="0.5">
      <c r="A83" s="1">
        <v>946</v>
      </c>
      <c r="B83" s="1" t="s">
        <v>283</v>
      </c>
      <c r="C83" s="2" t="s">
        <v>27</v>
      </c>
      <c r="D83" s="2">
        <f>VLOOKUP(A83,Table2[],4,FALSE)</f>
        <v>23</v>
      </c>
      <c r="E83" s="2">
        <v>23</v>
      </c>
      <c r="F83" s="2">
        <f>E83-D83</f>
        <v>0</v>
      </c>
      <c r="G83" s="2">
        <f>VLOOKUP(A83,Table2[],5,FALSE)</f>
        <v>1</v>
      </c>
      <c r="H83" s="2">
        <v>1</v>
      </c>
      <c r="I83" s="2">
        <f>VLOOKUP(A83,Table2[],6,FALSE)</f>
        <v>28</v>
      </c>
      <c r="J83" s="2">
        <v>28</v>
      </c>
      <c r="K83" s="2">
        <f>J83-I83</f>
        <v>0</v>
      </c>
      <c r="L83" s="2">
        <f>VLOOKUP(A83,Table2[],7,FALSE)</f>
        <v>51</v>
      </c>
      <c r="M83" s="2">
        <v>51</v>
      </c>
      <c r="N83">
        <f>M83-L83</f>
        <v>0</v>
      </c>
    </row>
    <row r="84" spans="1:14" ht="14.65" thickBot="1" x14ac:dyDescent="0.5">
      <c r="A84" s="3">
        <v>1116</v>
      </c>
      <c r="B84" s="3" t="s">
        <v>284</v>
      </c>
      <c r="C84" s="4" t="s">
        <v>27</v>
      </c>
      <c r="D84" s="4" t="e">
        <f>VLOOKUP(A84,Table2[],4,FALSE)</f>
        <v>#N/A</v>
      </c>
      <c r="E84" s="4">
        <v>2</v>
      </c>
      <c r="F84" s="4" t="e">
        <f>E84-D84</f>
        <v>#N/A</v>
      </c>
      <c r="G84" s="4" t="e">
        <f>VLOOKUP(A84,Table2[],5,FALSE)</f>
        <v>#N/A</v>
      </c>
      <c r="H84" s="4">
        <v>1</v>
      </c>
      <c r="I84" s="4" t="e">
        <f>VLOOKUP(A84,Table2[],6,FALSE)</f>
        <v>#N/A</v>
      </c>
      <c r="J84" s="4">
        <v>1</v>
      </c>
      <c r="K84" s="4" t="e">
        <f>J84-I84</f>
        <v>#N/A</v>
      </c>
      <c r="L84" s="4" t="e">
        <f>VLOOKUP(A84,Table2[],7,FALSE)</f>
        <v>#N/A</v>
      </c>
      <c r="M84" s="4">
        <v>3</v>
      </c>
      <c r="N84" t="e">
        <f>M84-L84</f>
        <v>#N/A</v>
      </c>
    </row>
    <row r="85" spans="1:14" ht="14.65" thickBot="1" x14ac:dyDescent="0.5">
      <c r="A85" s="3">
        <v>6230</v>
      </c>
      <c r="B85" s="3" t="s">
        <v>316</v>
      </c>
      <c r="C85" s="4" t="s">
        <v>27</v>
      </c>
      <c r="D85" s="4">
        <f>VLOOKUP(A85,Table2[],4,FALSE)</f>
        <v>3</v>
      </c>
      <c r="E85" s="4">
        <v>3</v>
      </c>
      <c r="F85" s="4">
        <f>E85-D85</f>
        <v>0</v>
      </c>
      <c r="G85" s="4">
        <f>VLOOKUP(A85,Table2[],5,FALSE)</f>
        <v>1</v>
      </c>
      <c r="H85" s="4">
        <v>1</v>
      </c>
      <c r="I85" s="4">
        <f>VLOOKUP(A85,Table2[],6,FALSE)</f>
        <v>12</v>
      </c>
      <c r="J85" s="4">
        <v>12</v>
      </c>
      <c r="K85" s="4">
        <f>J85-I85</f>
        <v>0</v>
      </c>
      <c r="L85" s="4">
        <f>VLOOKUP(A85,Table2[],7,FALSE)</f>
        <v>15</v>
      </c>
      <c r="M85" s="4">
        <v>15</v>
      </c>
      <c r="N85">
        <f>M85-L85</f>
        <v>0</v>
      </c>
    </row>
    <row r="86" spans="1:14" ht="14.65" thickBot="1" x14ac:dyDescent="0.5">
      <c r="A86" s="3">
        <v>6224</v>
      </c>
      <c r="B86" s="3" t="s">
        <v>318</v>
      </c>
      <c r="C86" s="4" t="s">
        <v>27</v>
      </c>
      <c r="D86" s="4">
        <f>VLOOKUP(A86,Table2[],4,FALSE)</f>
        <v>4</v>
      </c>
      <c r="E86" s="4">
        <v>8</v>
      </c>
      <c r="F86" s="4">
        <f>E86-D86</f>
        <v>4</v>
      </c>
      <c r="G86" s="4">
        <f>VLOOKUP(A86,Table2[],5,FALSE)</f>
        <v>0</v>
      </c>
      <c r="H86" s="4">
        <v>1</v>
      </c>
      <c r="I86" s="4">
        <f>VLOOKUP(A86,Table2[],6,FALSE)</f>
        <v>7</v>
      </c>
      <c r="J86" s="4">
        <v>22</v>
      </c>
      <c r="K86" s="4">
        <f>J86-I86</f>
        <v>15</v>
      </c>
      <c r="L86" s="4">
        <f>VLOOKUP(A86,Table2[],7,FALSE)</f>
        <v>11</v>
      </c>
      <c r="M86" s="4">
        <v>30</v>
      </c>
      <c r="N86">
        <f>M86-L86</f>
        <v>19</v>
      </c>
    </row>
    <row r="87" spans="1:14" ht="14.65" thickBot="1" x14ac:dyDescent="0.5">
      <c r="A87" s="1">
        <v>973</v>
      </c>
      <c r="B87" s="1" t="s">
        <v>321</v>
      </c>
      <c r="C87" s="2" t="s">
        <v>27</v>
      </c>
      <c r="D87" s="2">
        <f>VLOOKUP(A87,Table2[],4,FALSE)</f>
        <v>35</v>
      </c>
      <c r="E87" s="2">
        <v>50</v>
      </c>
      <c r="F87" s="2">
        <f>E87-D87</f>
        <v>15</v>
      </c>
      <c r="G87" s="2">
        <f>VLOOKUP(A87,Table2[],5,FALSE)</f>
        <v>1</v>
      </c>
      <c r="H87" s="2">
        <v>1</v>
      </c>
      <c r="I87" s="2">
        <f>VLOOKUP(A87,Table2[],6,FALSE)</f>
        <v>27</v>
      </c>
      <c r="J87" s="2">
        <v>35</v>
      </c>
      <c r="K87" s="2">
        <f>J87-I87</f>
        <v>8</v>
      </c>
      <c r="L87" s="2">
        <f>VLOOKUP(A87,Table2[],7,FALSE)</f>
        <v>62</v>
      </c>
      <c r="M87" s="2">
        <v>85</v>
      </c>
      <c r="N87">
        <f>M87-L87</f>
        <v>23</v>
      </c>
    </row>
    <row r="88" spans="1:14" ht="14.65" thickBot="1" x14ac:dyDescent="0.5">
      <c r="A88" s="1">
        <v>5258</v>
      </c>
      <c r="B88" s="1" t="s">
        <v>347</v>
      </c>
      <c r="C88" s="2" t="s">
        <v>27</v>
      </c>
      <c r="D88" s="2">
        <f>VLOOKUP(A88,Table2[],4,FALSE)</f>
        <v>1</v>
      </c>
      <c r="E88" s="2">
        <v>1</v>
      </c>
      <c r="F88" s="2">
        <f>E88-D88</f>
        <v>0</v>
      </c>
      <c r="G88" s="2">
        <f>VLOOKUP(A88,Table2[],5,FALSE)</f>
        <v>1</v>
      </c>
      <c r="H88" s="2">
        <v>1</v>
      </c>
      <c r="I88" s="2">
        <f>VLOOKUP(A88,Table2[],6,FALSE)</f>
        <v>4</v>
      </c>
      <c r="J88" s="2">
        <v>4</v>
      </c>
      <c r="K88" s="2">
        <f>J88-I88</f>
        <v>0</v>
      </c>
      <c r="L88" s="2">
        <f>VLOOKUP(A88,Table2[],7,FALSE)</f>
        <v>5</v>
      </c>
      <c r="M88" s="2">
        <v>5</v>
      </c>
      <c r="N88">
        <f>M88-L88</f>
        <v>0</v>
      </c>
    </row>
    <row r="89" spans="1:14" ht="14.65" thickBot="1" x14ac:dyDescent="0.5">
      <c r="A89" s="1">
        <v>1158</v>
      </c>
      <c r="B89" s="1" t="s">
        <v>361</v>
      </c>
      <c r="C89" s="2" t="s">
        <v>27</v>
      </c>
      <c r="D89" s="2">
        <f>VLOOKUP(A89,Table2[],4,FALSE)</f>
        <v>5</v>
      </c>
      <c r="E89" s="2">
        <v>5</v>
      </c>
      <c r="F89" s="2">
        <f>E89-D89</f>
        <v>0</v>
      </c>
      <c r="G89" s="2">
        <f>VLOOKUP(A89,Table2[],5,FALSE)</f>
        <v>1</v>
      </c>
      <c r="H89" s="2">
        <v>1</v>
      </c>
      <c r="I89" s="2">
        <f>VLOOKUP(A89,Table2[],6,FALSE)</f>
        <v>2</v>
      </c>
      <c r="J89" s="2">
        <v>2</v>
      </c>
      <c r="K89" s="2">
        <f>J89-I89</f>
        <v>0</v>
      </c>
      <c r="L89" s="2">
        <f>VLOOKUP(A89,Table2[],7,FALSE)</f>
        <v>7</v>
      </c>
      <c r="M89" s="2">
        <v>7</v>
      </c>
      <c r="N89">
        <f>M89-L89</f>
        <v>0</v>
      </c>
    </row>
    <row r="90" spans="1:14" ht="14.65" thickBot="1" x14ac:dyDescent="0.5">
      <c r="A90" s="3">
        <v>162</v>
      </c>
      <c r="B90" s="3" t="s">
        <v>368</v>
      </c>
      <c r="C90" s="4" t="s">
        <v>27</v>
      </c>
      <c r="D90" s="4">
        <f>VLOOKUP(A90,Table2[],4,FALSE)</f>
        <v>5</v>
      </c>
      <c r="E90" s="4">
        <v>5</v>
      </c>
      <c r="F90" s="4">
        <f>E90-D90</f>
        <v>0</v>
      </c>
      <c r="G90" s="4">
        <f>VLOOKUP(A90,Table2[],5,FALSE)</f>
        <v>0</v>
      </c>
      <c r="H90" s="4">
        <v>1</v>
      </c>
      <c r="I90" s="4">
        <f>VLOOKUP(A90,Table2[],6,FALSE)</f>
        <v>30</v>
      </c>
      <c r="J90" s="4">
        <v>30</v>
      </c>
      <c r="K90" s="4">
        <f>J90-I90</f>
        <v>0</v>
      </c>
      <c r="L90" s="4">
        <f>VLOOKUP(A90,Table2[],7,FALSE)</f>
        <v>35</v>
      </c>
      <c r="M90" s="4">
        <v>35</v>
      </c>
      <c r="N90">
        <f>M90-L90</f>
        <v>0</v>
      </c>
    </row>
    <row r="91" spans="1:14" ht="14.65" thickBot="1" x14ac:dyDescent="0.5">
      <c r="A91" s="1">
        <v>432</v>
      </c>
      <c r="B91" s="1" t="s">
        <v>369</v>
      </c>
      <c r="C91" s="2" t="s">
        <v>27</v>
      </c>
      <c r="D91" s="2">
        <f>VLOOKUP(A91,Table2[],4,FALSE)</f>
        <v>5</v>
      </c>
      <c r="E91" s="2">
        <v>1</v>
      </c>
      <c r="F91" s="2">
        <f>E91-D91</f>
        <v>-4</v>
      </c>
      <c r="G91" s="2">
        <f>VLOOKUP(A91,Table2[],5,FALSE)</f>
        <v>1</v>
      </c>
      <c r="H91" s="2">
        <v>1</v>
      </c>
      <c r="I91" s="2">
        <f>VLOOKUP(A91,Table2[],6,FALSE)</f>
        <v>13</v>
      </c>
      <c r="J91" s="2">
        <v>13</v>
      </c>
      <c r="K91" s="2">
        <f>J91-I91</f>
        <v>0</v>
      </c>
      <c r="L91" s="2">
        <f>VLOOKUP(A91,Table2[],7,FALSE)</f>
        <v>18</v>
      </c>
      <c r="M91" s="2">
        <v>14</v>
      </c>
      <c r="N91">
        <f>M91-L91</f>
        <v>-4</v>
      </c>
    </row>
    <row r="92" spans="1:14" ht="14.65" thickBot="1" x14ac:dyDescent="0.5">
      <c r="A92" s="1">
        <v>547</v>
      </c>
      <c r="B92" s="1" t="s">
        <v>379</v>
      </c>
      <c r="C92" s="2" t="s">
        <v>27</v>
      </c>
      <c r="D92" s="2">
        <f>VLOOKUP(A92,Table2[],4,FALSE)</f>
        <v>0</v>
      </c>
      <c r="E92" s="2">
        <v>7</v>
      </c>
      <c r="F92" s="2">
        <f>E92-D92</f>
        <v>7</v>
      </c>
      <c r="G92" s="2">
        <f>VLOOKUP(A92,Table2[],5,FALSE)</f>
        <v>0</v>
      </c>
      <c r="H92" s="2">
        <v>1</v>
      </c>
      <c r="I92" s="2">
        <f>VLOOKUP(A92,Table2[],6,FALSE)</f>
        <v>19</v>
      </c>
      <c r="J92" s="2">
        <v>19</v>
      </c>
      <c r="K92" s="2">
        <f>J92-I92</f>
        <v>0</v>
      </c>
      <c r="L92" s="2">
        <f>VLOOKUP(A92,Table2[],7,FALSE)</f>
        <v>19</v>
      </c>
      <c r="M92" s="2">
        <v>26</v>
      </c>
      <c r="N92">
        <f>M92-L92</f>
        <v>7</v>
      </c>
    </row>
    <row r="93" spans="1:14" ht="14.65" thickBot="1" x14ac:dyDescent="0.5">
      <c r="A93" s="1">
        <v>1050</v>
      </c>
      <c r="B93" s="1" t="s">
        <v>383</v>
      </c>
      <c r="C93" s="2" t="s">
        <v>27</v>
      </c>
      <c r="D93" s="2">
        <f>VLOOKUP(A93,Table2[],4,FALSE)</f>
        <v>25</v>
      </c>
      <c r="E93" s="2">
        <v>25</v>
      </c>
      <c r="F93" s="2">
        <f>E93-D93</f>
        <v>0</v>
      </c>
      <c r="G93" s="2">
        <f>VLOOKUP(A93,Table2[],5,FALSE)</f>
        <v>1</v>
      </c>
      <c r="H93" s="2">
        <v>1</v>
      </c>
      <c r="I93" s="2">
        <f>VLOOKUP(A93,Table2[],6,FALSE)</f>
        <v>22</v>
      </c>
      <c r="J93" s="2">
        <v>22</v>
      </c>
      <c r="K93" s="2">
        <f>J93-I93</f>
        <v>0</v>
      </c>
      <c r="L93" s="2">
        <f>VLOOKUP(A93,Table2[],7,FALSE)</f>
        <v>47</v>
      </c>
      <c r="M93" s="2">
        <v>47</v>
      </c>
      <c r="N93">
        <f>M93-L93</f>
        <v>0</v>
      </c>
    </row>
    <row r="94" spans="1:14" ht="14.65" thickBot="1" x14ac:dyDescent="0.5">
      <c r="A94" s="1">
        <v>383</v>
      </c>
      <c r="B94" s="1" t="s">
        <v>395</v>
      </c>
      <c r="C94" s="2" t="s">
        <v>27</v>
      </c>
      <c r="D94" s="2">
        <f>VLOOKUP(A94,Table2[],4,FALSE)</f>
        <v>34</v>
      </c>
      <c r="E94" s="2">
        <v>55</v>
      </c>
      <c r="F94" s="2">
        <f>E94-D94</f>
        <v>21</v>
      </c>
      <c r="G94" s="2">
        <f>VLOOKUP(A94,Table2[],5,FALSE)</f>
        <v>1</v>
      </c>
      <c r="H94" s="2">
        <v>1</v>
      </c>
      <c r="I94" s="2">
        <f>VLOOKUP(A94,Table2[],6,FALSE)</f>
        <v>45</v>
      </c>
      <c r="J94" s="2">
        <v>47</v>
      </c>
      <c r="K94" s="2">
        <f>J94-I94</f>
        <v>2</v>
      </c>
      <c r="L94" s="2">
        <f>VLOOKUP(A94,Table2[],7,FALSE)</f>
        <v>79</v>
      </c>
      <c r="M94" s="2">
        <v>102</v>
      </c>
      <c r="N94">
        <f>M94-L94</f>
        <v>23</v>
      </c>
    </row>
    <row r="95" spans="1:14" ht="14.65" thickBot="1" x14ac:dyDescent="0.5">
      <c r="A95" s="3">
        <v>7977</v>
      </c>
      <c r="B95" s="3" t="s">
        <v>406</v>
      </c>
      <c r="C95" s="4" t="s">
        <v>27</v>
      </c>
      <c r="D95" s="4">
        <f>VLOOKUP(A95,Table2[],4,FALSE)</f>
        <v>6</v>
      </c>
      <c r="E95" s="4">
        <v>10</v>
      </c>
      <c r="F95" s="4">
        <f>E95-D95</f>
        <v>4</v>
      </c>
      <c r="G95" s="4">
        <f>VLOOKUP(A95,Table2[],5,FALSE)</f>
        <v>0</v>
      </c>
      <c r="H95" s="4">
        <v>1</v>
      </c>
      <c r="I95" s="4">
        <f>VLOOKUP(A95,Table2[],6,FALSE)</f>
        <v>6</v>
      </c>
      <c r="J95" s="4">
        <v>19</v>
      </c>
      <c r="K95" s="4">
        <f>J95-I95</f>
        <v>13</v>
      </c>
      <c r="L95" s="4">
        <f>VLOOKUP(A95,Table2[],7,FALSE)</f>
        <v>12</v>
      </c>
      <c r="M95" s="4">
        <v>29</v>
      </c>
      <c r="N95">
        <f>M95-L95</f>
        <v>17</v>
      </c>
    </row>
    <row r="96" spans="1:14" ht="14.65" thickBot="1" x14ac:dyDescent="0.5">
      <c r="A96" s="3">
        <v>945</v>
      </c>
      <c r="B96" s="3" t="s">
        <v>408</v>
      </c>
      <c r="C96" s="4" t="s">
        <v>27</v>
      </c>
      <c r="D96" s="4">
        <f>VLOOKUP(A96,Table2[],4,FALSE)</f>
        <v>0</v>
      </c>
      <c r="E96" s="4">
        <v>9</v>
      </c>
      <c r="F96" s="4">
        <f>E96-D96</f>
        <v>9</v>
      </c>
      <c r="G96" s="4">
        <f>VLOOKUP(A96,Table2[],5,FALSE)</f>
        <v>0</v>
      </c>
      <c r="H96" s="4">
        <v>1</v>
      </c>
      <c r="I96" s="4">
        <f>VLOOKUP(A96,Table2[],6,FALSE)</f>
        <v>6</v>
      </c>
      <c r="J96" s="4">
        <v>3</v>
      </c>
      <c r="K96" s="4">
        <f>J96-I96</f>
        <v>-3</v>
      </c>
      <c r="L96" s="4">
        <f>VLOOKUP(A96,Table2[],7,FALSE)</f>
        <v>6</v>
      </c>
      <c r="M96" s="4">
        <v>12</v>
      </c>
      <c r="N96">
        <f>M96-L96</f>
        <v>6</v>
      </c>
    </row>
    <row r="97" spans="1:14" ht="14.65" thickBot="1" x14ac:dyDescent="0.5">
      <c r="A97" s="1">
        <v>821</v>
      </c>
      <c r="B97" s="1" t="s">
        <v>429</v>
      </c>
      <c r="C97" s="2" t="s">
        <v>27</v>
      </c>
      <c r="D97" s="2">
        <f>VLOOKUP(A97,Table2[],4,FALSE)</f>
        <v>24</v>
      </c>
      <c r="E97" s="2">
        <v>24</v>
      </c>
      <c r="F97" s="2">
        <f>E97-D97</f>
        <v>0</v>
      </c>
      <c r="G97" s="2">
        <f>VLOOKUP(A97,Table2[],5,FALSE)</f>
        <v>0</v>
      </c>
      <c r="H97" s="2">
        <v>1</v>
      </c>
      <c r="I97" s="2">
        <f>VLOOKUP(A97,Table2[],6,FALSE)</f>
        <v>22</v>
      </c>
      <c r="J97" s="2">
        <v>24</v>
      </c>
      <c r="K97" s="2">
        <f>J97-I97</f>
        <v>2</v>
      </c>
      <c r="L97" s="2">
        <f>VLOOKUP(A97,Table2[],7,FALSE)</f>
        <v>46</v>
      </c>
      <c r="M97" s="2">
        <v>48</v>
      </c>
      <c r="N97">
        <f>M97-L97</f>
        <v>2</v>
      </c>
    </row>
    <row r="98" spans="1:14" ht="14.65" thickBot="1" x14ac:dyDescent="0.5">
      <c r="A98" s="1">
        <v>5851</v>
      </c>
      <c r="B98" s="1" t="s">
        <v>431</v>
      </c>
      <c r="C98" s="2" t="s">
        <v>27</v>
      </c>
      <c r="D98" s="2">
        <f>VLOOKUP(A98,Table2[],4,FALSE)</f>
        <v>9</v>
      </c>
      <c r="E98" s="2">
        <v>11</v>
      </c>
      <c r="F98" s="2">
        <f>E98-D98</f>
        <v>2</v>
      </c>
      <c r="G98" s="2">
        <f>VLOOKUP(A98,Table2[],5,FALSE)</f>
        <v>0</v>
      </c>
      <c r="H98" s="2">
        <v>1</v>
      </c>
      <c r="I98" s="2">
        <f>VLOOKUP(A98,Table2[],6,FALSE)</f>
        <v>10</v>
      </c>
      <c r="J98" s="2">
        <v>10</v>
      </c>
      <c r="K98" s="2">
        <f>J98-I98</f>
        <v>0</v>
      </c>
      <c r="L98" s="2">
        <f>VLOOKUP(A98,Table2[],7,FALSE)</f>
        <v>19</v>
      </c>
      <c r="M98" s="2">
        <v>21</v>
      </c>
      <c r="N98">
        <f>M98-L98</f>
        <v>2</v>
      </c>
    </row>
    <row r="99" spans="1:14" ht="14.65" thickBot="1" x14ac:dyDescent="0.5">
      <c r="A99" s="3">
        <v>5970</v>
      </c>
      <c r="B99" s="3" t="s">
        <v>478</v>
      </c>
      <c r="C99" s="4" t="s">
        <v>27</v>
      </c>
      <c r="D99" s="4">
        <f>VLOOKUP(A99,Table2[],4,FALSE)</f>
        <v>8</v>
      </c>
      <c r="E99" s="4">
        <v>9</v>
      </c>
      <c r="F99" s="4">
        <f>E99-D99</f>
        <v>1</v>
      </c>
      <c r="G99" s="4">
        <f>VLOOKUP(A99,Table2[],5,FALSE)</f>
        <v>1</v>
      </c>
      <c r="H99" s="4">
        <v>1</v>
      </c>
      <c r="I99" s="4">
        <f>VLOOKUP(A99,Table2[],6,FALSE)</f>
        <v>31</v>
      </c>
      <c r="J99" s="4">
        <v>35</v>
      </c>
      <c r="K99" s="4">
        <f>J99-I99</f>
        <v>4</v>
      </c>
      <c r="L99" s="4">
        <f>VLOOKUP(A99,Table2[],7,FALSE)</f>
        <v>39</v>
      </c>
      <c r="M99" s="4">
        <v>44</v>
      </c>
      <c r="N99">
        <f>M99-L99</f>
        <v>5</v>
      </c>
    </row>
    <row r="100" spans="1:14" ht="14.65" thickBot="1" x14ac:dyDescent="0.5">
      <c r="A100" s="3">
        <v>6375</v>
      </c>
      <c r="B100" s="3" t="s">
        <v>486</v>
      </c>
      <c r="C100" s="4" t="s">
        <v>27</v>
      </c>
      <c r="D100" s="4">
        <f>VLOOKUP(A100,Table2[],4,FALSE)</f>
        <v>2</v>
      </c>
      <c r="E100" s="4">
        <v>26</v>
      </c>
      <c r="F100" s="4">
        <f>E100-D100</f>
        <v>24</v>
      </c>
      <c r="G100" s="4">
        <f>VLOOKUP(A100,Table2[],5,FALSE)</f>
        <v>1</v>
      </c>
      <c r="H100" s="4">
        <v>1</v>
      </c>
      <c r="I100" s="4">
        <f>VLOOKUP(A100,Table2[],6,FALSE)</f>
        <v>21</v>
      </c>
      <c r="J100" s="4">
        <v>4</v>
      </c>
      <c r="K100" s="4">
        <f>J100-I100</f>
        <v>-17</v>
      </c>
      <c r="L100" s="4">
        <f>VLOOKUP(A100,Table2[],7,FALSE)</f>
        <v>23</v>
      </c>
      <c r="M100" s="4">
        <v>30</v>
      </c>
      <c r="N100">
        <f>M100-L100</f>
        <v>7</v>
      </c>
    </row>
    <row r="101" spans="1:14" ht="14.65" thickBot="1" x14ac:dyDescent="0.5">
      <c r="A101" s="1">
        <v>213</v>
      </c>
      <c r="B101" s="1" t="s">
        <v>503</v>
      </c>
      <c r="C101" s="2" t="s">
        <v>27</v>
      </c>
      <c r="D101" s="2">
        <f>VLOOKUP(A101,Table2[],4,FALSE)</f>
        <v>1</v>
      </c>
      <c r="E101" s="2">
        <v>4</v>
      </c>
      <c r="F101" s="2">
        <f>E101-D101</f>
        <v>3</v>
      </c>
      <c r="G101" s="2">
        <f>VLOOKUP(A101,Table2[],5,FALSE)</f>
        <v>0</v>
      </c>
      <c r="H101" s="2">
        <v>1</v>
      </c>
      <c r="I101" s="2">
        <f>VLOOKUP(A101,Table2[],6,FALSE)</f>
        <v>4</v>
      </c>
      <c r="J101" s="2">
        <v>4</v>
      </c>
      <c r="K101" s="2">
        <f>J101-I101</f>
        <v>0</v>
      </c>
      <c r="L101" s="2">
        <f>VLOOKUP(A101,Table2[],7,FALSE)</f>
        <v>5</v>
      </c>
      <c r="M101" s="2">
        <v>8</v>
      </c>
      <c r="N101">
        <f>M101-L101</f>
        <v>3</v>
      </c>
    </row>
    <row r="102" spans="1:14" ht="14.65" thickBot="1" x14ac:dyDescent="0.5">
      <c r="A102" s="3">
        <v>441</v>
      </c>
      <c r="B102" s="3" t="s">
        <v>536</v>
      </c>
      <c r="C102" s="4" t="s">
        <v>27</v>
      </c>
      <c r="D102" s="4">
        <f>VLOOKUP(A102,Table2[],4,FALSE)</f>
        <v>20</v>
      </c>
      <c r="E102" s="4">
        <v>20</v>
      </c>
      <c r="F102" s="4">
        <f>E102-D102</f>
        <v>0</v>
      </c>
      <c r="G102" s="4">
        <f>VLOOKUP(A102,Table2[],5,FALSE)</f>
        <v>1</v>
      </c>
      <c r="H102" s="4">
        <v>1</v>
      </c>
      <c r="I102" s="4">
        <f>VLOOKUP(A102,Table2[],6,FALSE)</f>
        <v>20</v>
      </c>
      <c r="J102" s="4">
        <v>20</v>
      </c>
      <c r="K102" s="4">
        <f>J102-I102</f>
        <v>0</v>
      </c>
      <c r="L102" s="4">
        <f>VLOOKUP(A102,Table2[],7,FALSE)</f>
        <v>40</v>
      </c>
      <c r="M102" s="4">
        <v>40</v>
      </c>
      <c r="N102">
        <f>M102-L102</f>
        <v>0</v>
      </c>
    </row>
    <row r="103" spans="1:14" ht="14.65" thickBot="1" x14ac:dyDescent="0.5">
      <c r="A103" s="1">
        <v>6218</v>
      </c>
      <c r="B103" s="1" t="s">
        <v>539</v>
      </c>
      <c r="C103" s="2" t="s">
        <v>27</v>
      </c>
      <c r="D103" s="2">
        <f>VLOOKUP(A103,Table2[],4,FALSE)</f>
        <v>16</v>
      </c>
      <c r="E103" s="2">
        <v>20</v>
      </c>
      <c r="F103" s="2">
        <f>E103-D103</f>
        <v>4</v>
      </c>
      <c r="G103" s="2">
        <f>VLOOKUP(A103,Table2[],5,FALSE)</f>
        <v>0</v>
      </c>
      <c r="H103" s="2">
        <v>1</v>
      </c>
      <c r="I103" s="2">
        <f>VLOOKUP(A103,Table2[],6,FALSE)</f>
        <v>7</v>
      </c>
      <c r="J103" s="2">
        <v>7</v>
      </c>
      <c r="K103" s="2">
        <f>J103-I103</f>
        <v>0</v>
      </c>
      <c r="L103" s="2">
        <f>VLOOKUP(A103,Table2[],7,FALSE)</f>
        <v>23</v>
      </c>
      <c r="M103" s="2">
        <v>27</v>
      </c>
      <c r="N103">
        <f>M103-L103</f>
        <v>4</v>
      </c>
    </row>
    <row r="104" spans="1:14" ht="14.65" thickBot="1" x14ac:dyDescent="0.5">
      <c r="A104" s="1">
        <v>765</v>
      </c>
      <c r="B104" s="1" t="s">
        <v>573</v>
      </c>
      <c r="C104" s="2" t="s">
        <v>27</v>
      </c>
      <c r="D104" s="2">
        <f>VLOOKUP(A104,Table2[],4,FALSE)</f>
        <v>0</v>
      </c>
      <c r="E104" s="2">
        <v>16</v>
      </c>
      <c r="F104" s="2">
        <f>E104-D104</f>
        <v>16</v>
      </c>
      <c r="G104" s="2">
        <f>VLOOKUP(A104,Table2[],5,FALSE)</f>
        <v>0</v>
      </c>
      <c r="H104" s="2">
        <v>1</v>
      </c>
      <c r="I104" s="2">
        <f>VLOOKUP(A104,Table2[],6,FALSE)</f>
        <v>3</v>
      </c>
      <c r="J104" s="2">
        <v>1</v>
      </c>
      <c r="K104" s="2">
        <f>J104-I104</f>
        <v>-2</v>
      </c>
      <c r="L104" s="2">
        <f>VLOOKUP(A104,Table2[],7,FALSE)</f>
        <v>3</v>
      </c>
      <c r="M104" s="2">
        <v>17</v>
      </c>
      <c r="N104">
        <f>M104-L104</f>
        <v>14</v>
      </c>
    </row>
    <row r="105" spans="1:14" ht="14.65" thickBot="1" x14ac:dyDescent="0.5">
      <c r="A105" s="3">
        <v>160</v>
      </c>
      <c r="B105" s="3" t="s">
        <v>580</v>
      </c>
      <c r="C105" s="4" t="s">
        <v>27</v>
      </c>
      <c r="D105" s="4">
        <f>VLOOKUP(A105,Table2[],4,FALSE)</f>
        <v>23</v>
      </c>
      <c r="E105" s="4">
        <v>23</v>
      </c>
      <c r="F105" s="4">
        <f>E105-D105</f>
        <v>0</v>
      </c>
      <c r="G105" s="4">
        <f>VLOOKUP(A105,Table2[],5,FALSE)</f>
        <v>1</v>
      </c>
      <c r="H105" s="4">
        <v>1</v>
      </c>
      <c r="I105" s="4">
        <f>VLOOKUP(A105,Table2[],6,FALSE)</f>
        <v>2</v>
      </c>
      <c r="J105" s="4">
        <v>2</v>
      </c>
      <c r="K105" s="4">
        <f>J105-I105</f>
        <v>0</v>
      </c>
      <c r="L105" s="4">
        <f>VLOOKUP(A105,Table2[],7,FALSE)</f>
        <v>25</v>
      </c>
      <c r="M105" s="4">
        <v>25</v>
      </c>
      <c r="N105">
        <f>M105-L105</f>
        <v>0</v>
      </c>
    </row>
    <row r="106" spans="1:14" ht="14.65" thickBot="1" x14ac:dyDescent="0.5">
      <c r="A106" s="1">
        <v>978</v>
      </c>
      <c r="B106" s="1" t="s">
        <v>26</v>
      </c>
      <c r="C106" s="2" t="s">
        <v>27</v>
      </c>
      <c r="D106" s="2">
        <f>VLOOKUP(A106,Table2[],4,FALSE)</f>
        <v>0</v>
      </c>
      <c r="E106" s="2">
        <v>3</v>
      </c>
      <c r="F106" s="2">
        <f>E106-D106</f>
        <v>3</v>
      </c>
      <c r="G106" s="2">
        <f>VLOOKUP(A106,Table2[],5,FALSE)</f>
        <v>0</v>
      </c>
      <c r="H106" s="2">
        <v>0</v>
      </c>
      <c r="I106" s="2">
        <f>VLOOKUP(A106,Table2[],6,FALSE)</f>
        <v>8</v>
      </c>
      <c r="J106" s="2">
        <v>1</v>
      </c>
      <c r="K106" s="2">
        <f>J106-I106</f>
        <v>-7</v>
      </c>
      <c r="L106" s="2">
        <f>VLOOKUP(A106,Table2[],7,FALSE)</f>
        <v>8</v>
      </c>
      <c r="M106" s="2">
        <v>4</v>
      </c>
      <c r="N106">
        <f>M106-L106</f>
        <v>-4</v>
      </c>
    </row>
    <row r="107" spans="1:14" ht="14.65" thickBot="1" x14ac:dyDescent="0.5">
      <c r="A107" s="3">
        <v>372</v>
      </c>
      <c r="B107" s="3" t="s">
        <v>28</v>
      </c>
      <c r="C107" s="4" t="s">
        <v>27</v>
      </c>
      <c r="D107" s="4">
        <f>VLOOKUP(A107,Table2[],4,FALSE)</f>
        <v>3</v>
      </c>
      <c r="E107" s="4">
        <v>3</v>
      </c>
      <c r="F107" s="4">
        <f>E107-D107</f>
        <v>0</v>
      </c>
      <c r="G107" s="4">
        <f>VLOOKUP(A107,Table2[],5,FALSE)</f>
        <v>0</v>
      </c>
      <c r="H107" s="4">
        <v>0</v>
      </c>
      <c r="I107" s="4">
        <f>VLOOKUP(A107,Table2[],6,FALSE)</f>
        <v>19</v>
      </c>
      <c r="J107" s="4">
        <v>19</v>
      </c>
      <c r="K107" s="4">
        <f>J107-I107</f>
        <v>0</v>
      </c>
      <c r="L107" s="4">
        <f>VLOOKUP(A107,Table2[],7,FALSE)</f>
        <v>22</v>
      </c>
      <c r="M107" s="4">
        <v>22</v>
      </c>
      <c r="N107">
        <f>M107-L107</f>
        <v>0</v>
      </c>
    </row>
    <row r="108" spans="1:14" ht="14.65" thickBot="1" x14ac:dyDescent="0.5">
      <c r="A108" s="1">
        <v>1142</v>
      </c>
      <c r="B108" s="1" t="s">
        <v>29</v>
      </c>
      <c r="C108" s="2" t="s">
        <v>27</v>
      </c>
      <c r="D108" s="2" t="e">
        <f>VLOOKUP(A108,Table2[],4,FALSE)</f>
        <v>#N/A</v>
      </c>
      <c r="E108" s="2">
        <v>0</v>
      </c>
      <c r="F108" s="2" t="e">
        <f>E108-D108</f>
        <v>#N/A</v>
      </c>
      <c r="G108" s="2" t="e">
        <f>VLOOKUP(A108,Table2[],5,FALSE)</f>
        <v>#N/A</v>
      </c>
      <c r="H108" s="2">
        <v>0</v>
      </c>
      <c r="I108" s="2" t="e">
        <f>VLOOKUP(A108,Table2[],6,FALSE)</f>
        <v>#N/A</v>
      </c>
      <c r="J108" s="2">
        <v>2</v>
      </c>
      <c r="K108" s="2" t="e">
        <f>J108-I108</f>
        <v>#N/A</v>
      </c>
      <c r="L108" s="2" t="e">
        <f>VLOOKUP(A108,Table2[],7,FALSE)</f>
        <v>#N/A</v>
      </c>
      <c r="M108" s="2">
        <v>2</v>
      </c>
      <c r="N108" t="e">
        <f>M108-L108</f>
        <v>#N/A</v>
      </c>
    </row>
    <row r="109" spans="1:14" ht="14.65" thickBot="1" x14ac:dyDescent="0.5">
      <c r="A109" s="3">
        <v>381</v>
      </c>
      <c r="B109" s="3" t="s">
        <v>30</v>
      </c>
      <c r="C109" s="4" t="s">
        <v>27</v>
      </c>
      <c r="D109" s="4">
        <f>VLOOKUP(A109,Table2[],4,FALSE)</f>
        <v>3</v>
      </c>
      <c r="E109" s="4">
        <v>6</v>
      </c>
      <c r="F109" s="4">
        <f>E109-D109</f>
        <v>3</v>
      </c>
      <c r="G109" s="4">
        <f>VLOOKUP(A109,Table2[],5,FALSE)</f>
        <v>0</v>
      </c>
      <c r="H109" s="4">
        <v>0</v>
      </c>
      <c r="I109" s="4">
        <f>VLOOKUP(A109,Table2[],6,FALSE)</f>
        <v>16</v>
      </c>
      <c r="J109" s="4">
        <v>16</v>
      </c>
      <c r="K109" s="4">
        <f>J109-I109</f>
        <v>0</v>
      </c>
      <c r="L109" s="4">
        <f>VLOOKUP(A109,Table2[],7,FALSE)</f>
        <v>19</v>
      </c>
      <c r="M109" s="4">
        <v>22</v>
      </c>
      <c r="N109">
        <f>M109-L109</f>
        <v>3</v>
      </c>
    </row>
    <row r="110" spans="1:14" ht="14.65" thickBot="1" x14ac:dyDescent="0.5">
      <c r="A110" s="1">
        <v>211</v>
      </c>
      <c r="B110" s="1" t="s">
        <v>31</v>
      </c>
      <c r="C110" s="2" t="s">
        <v>27</v>
      </c>
      <c r="D110" s="2" t="e">
        <f>VLOOKUP(A110,Table2[],4,FALSE)</f>
        <v>#N/A</v>
      </c>
      <c r="E110" s="2">
        <v>1</v>
      </c>
      <c r="F110" s="2" t="e">
        <f>E110-D110</f>
        <v>#N/A</v>
      </c>
      <c r="G110" s="2" t="e">
        <f>VLOOKUP(A110,Table2[],5,FALSE)</f>
        <v>#N/A</v>
      </c>
      <c r="H110" s="2">
        <v>0</v>
      </c>
      <c r="I110" s="2" t="e">
        <f>VLOOKUP(A110,Table2[],6,FALSE)</f>
        <v>#N/A</v>
      </c>
      <c r="J110" s="2">
        <v>1</v>
      </c>
      <c r="K110" s="2" t="e">
        <f>J110-I110</f>
        <v>#N/A</v>
      </c>
      <c r="L110" s="2" t="e">
        <f>VLOOKUP(A110,Table2[],7,FALSE)</f>
        <v>#N/A</v>
      </c>
      <c r="M110" s="2">
        <v>2</v>
      </c>
      <c r="N110" t="e">
        <f>M110-L110</f>
        <v>#N/A</v>
      </c>
    </row>
    <row r="111" spans="1:14" ht="14.65" thickBot="1" x14ac:dyDescent="0.5">
      <c r="A111" s="3">
        <v>1029</v>
      </c>
      <c r="B111" s="3" t="s">
        <v>32</v>
      </c>
      <c r="C111" s="4" t="s">
        <v>27</v>
      </c>
      <c r="D111" s="4">
        <f>VLOOKUP(A111,Table2[],4,FALSE)</f>
        <v>1</v>
      </c>
      <c r="E111" s="4">
        <v>1</v>
      </c>
      <c r="F111" s="4">
        <f>E111-D111</f>
        <v>0</v>
      </c>
      <c r="G111" s="4">
        <f>VLOOKUP(A111,Table2[],5,FALSE)</f>
        <v>0</v>
      </c>
      <c r="H111" s="4">
        <v>0</v>
      </c>
      <c r="I111" s="4">
        <f>VLOOKUP(A111,Table2[],6,FALSE)</f>
        <v>5</v>
      </c>
      <c r="J111" s="4">
        <v>5</v>
      </c>
      <c r="K111" s="4">
        <f>J111-I111</f>
        <v>0</v>
      </c>
      <c r="L111" s="4">
        <f>VLOOKUP(A111,Table2[],7,FALSE)</f>
        <v>6</v>
      </c>
      <c r="M111" s="4">
        <v>6</v>
      </c>
      <c r="N111">
        <f>M111-L111</f>
        <v>0</v>
      </c>
    </row>
    <row r="112" spans="1:14" ht="14.65" thickBot="1" x14ac:dyDescent="0.5">
      <c r="A112" s="1">
        <v>5849</v>
      </c>
      <c r="B112" s="1" t="s">
        <v>33</v>
      </c>
      <c r="C112" s="2" t="s">
        <v>27</v>
      </c>
      <c r="D112" s="2">
        <f>VLOOKUP(A112,Table2[],4,FALSE)</f>
        <v>5</v>
      </c>
      <c r="E112" s="2">
        <v>5</v>
      </c>
      <c r="F112" s="2">
        <f>E112-D112</f>
        <v>0</v>
      </c>
      <c r="G112" s="2">
        <f>VLOOKUP(A112,Table2[],5,FALSE)</f>
        <v>0</v>
      </c>
      <c r="H112" s="2">
        <v>0</v>
      </c>
      <c r="I112" s="2">
        <f>VLOOKUP(A112,Table2[],6,FALSE)</f>
        <v>2</v>
      </c>
      <c r="J112" s="2">
        <v>2</v>
      </c>
      <c r="K112" s="2">
        <f>J112-I112</f>
        <v>0</v>
      </c>
      <c r="L112" s="2">
        <f>VLOOKUP(A112,Table2[],7,FALSE)</f>
        <v>7</v>
      </c>
      <c r="M112" s="2">
        <v>7</v>
      </c>
      <c r="N112">
        <f>M112-L112</f>
        <v>0</v>
      </c>
    </row>
    <row r="113" spans="1:14" ht="14.65" thickBot="1" x14ac:dyDescent="0.5">
      <c r="A113" s="1">
        <v>933</v>
      </c>
      <c r="B113" s="1" t="s">
        <v>35</v>
      </c>
      <c r="C113" s="2" t="s">
        <v>27</v>
      </c>
      <c r="D113" s="2">
        <f>VLOOKUP(A113,Table2[],4,FALSE)</f>
        <v>21</v>
      </c>
      <c r="E113" s="2">
        <v>21</v>
      </c>
      <c r="F113" s="2">
        <f>E113-D113</f>
        <v>0</v>
      </c>
      <c r="G113" s="2">
        <f>VLOOKUP(A113,Table2[],5,FALSE)</f>
        <v>0</v>
      </c>
      <c r="H113" s="2">
        <v>0</v>
      </c>
      <c r="I113" s="2">
        <f>VLOOKUP(A113,Table2[],6,FALSE)</f>
        <v>36</v>
      </c>
      <c r="J113" s="2">
        <v>36</v>
      </c>
      <c r="K113" s="2">
        <f>J113-I113</f>
        <v>0</v>
      </c>
      <c r="L113" s="2">
        <f>VLOOKUP(A113,Table2[],7,FALSE)</f>
        <v>57</v>
      </c>
      <c r="M113" s="2">
        <v>57</v>
      </c>
      <c r="N113">
        <f>M113-L113</f>
        <v>0</v>
      </c>
    </row>
    <row r="114" spans="1:14" ht="14.65" thickBot="1" x14ac:dyDescent="0.5">
      <c r="A114" s="3">
        <v>183</v>
      </c>
      <c r="B114" s="3" t="s">
        <v>36</v>
      </c>
      <c r="C114" s="4" t="s">
        <v>27</v>
      </c>
      <c r="D114" s="4">
        <f>VLOOKUP(A114,Table2[],4,FALSE)</f>
        <v>2</v>
      </c>
      <c r="E114" s="4">
        <v>10</v>
      </c>
      <c r="F114" s="4">
        <f>E114-D114</f>
        <v>8</v>
      </c>
      <c r="G114" s="4">
        <f>VLOOKUP(A114,Table2[],5,FALSE)</f>
        <v>0</v>
      </c>
      <c r="H114" s="4">
        <v>0</v>
      </c>
      <c r="I114" s="4">
        <f>VLOOKUP(A114,Table2[],6,FALSE)</f>
        <v>0</v>
      </c>
      <c r="J114" s="4">
        <v>14</v>
      </c>
      <c r="K114" s="4">
        <f>J114-I114</f>
        <v>14</v>
      </c>
      <c r="L114" s="4">
        <f>VLOOKUP(A114,Table2[],7,FALSE)</f>
        <v>2</v>
      </c>
      <c r="M114" s="4">
        <v>24</v>
      </c>
      <c r="N114">
        <f>M114-L114</f>
        <v>22</v>
      </c>
    </row>
    <row r="115" spans="1:14" ht="14.65" thickBot="1" x14ac:dyDescent="0.5">
      <c r="A115" s="3">
        <v>83</v>
      </c>
      <c r="B115" s="3" t="s">
        <v>38</v>
      </c>
      <c r="C115" s="4" t="s">
        <v>27</v>
      </c>
      <c r="D115" s="4">
        <f>VLOOKUP(A115,Table2[],4,FALSE)</f>
        <v>2</v>
      </c>
      <c r="E115" s="4">
        <v>2</v>
      </c>
      <c r="F115" s="4">
        <f>E115-D115</f>
        <v>0</v>
      </c>
      <c r="G115" s="4">
        <f>VLOOKUP(A115,Table2[],5,FALSE)</f>
        <v>0</v>
      </c>
      <c r="H115" s="4">
        <v>0</v>
      </c>
      <c r="I115" s="4">
        <f>VLOOKUP(A115,Table2[],6,FALSE)</f>
        <v>2</v>
      </c>
      <c r="J115" s="4">
        <v>2</v>
      </c>
      <c r="K115" s="4">
        <f>J115-I115</f>
        <v>0</v>
      </c>
      <c r="L115" s="4">
        <f>VLOOKUP(A115,Table2[],7,FALSE)</f>
        <v>4</v>
      </c>
      <c r="M115" s="4">
        <v>4</v>
      </c>
      <c r="N115">
        <f>M115-L115</f>
        <v>0</v>
      </c>
    </row>
    <row r="116" spans="1:14" ht="14.65" thickBot="1" x14ac:dyDescent="0.5">
      <c r="A116" s="1">
        <v>7253</v>
      </c>
      <c r="B116" s="1" t="s">
        <v>39</v>
      </c>
      <c r="C116" s="2" t="s">
        <v>27</v>
      </c>
      <c r="D116" s="2">
        <f>VLOOKUP(A116,Table2[],4,FALSE)</f>
        <v>3</v>
      </c>
      <c r="E116" s="2">
        <v>3</v>
      </c>
      <c r="F116" s="2">
        <f>E116-D116</f>
        <v>0</v>
      </c>
      <c r="G116" s="2">
        <f>VLOOKUP(A116,Table2[],5,FALSE)</f>
        <v>0</v>
      </c>
      <c r="H116" s="2">
        <v>0</v>
      </c>
      <c r="I116" s="2">
        <f>VLOOKUP(A116,Table2[],6,FALSE)</f>
        <v>5</v>
      </c>
      <c r="J116" s="2">
        <v>5</v>
      </c>
      <c r="K116" s="2">
        <f>J116-I116</f>
        <v>0</v>
      </c>
      <c r="L116" s="2">
        <f>VLOOKUP(A116,Table2[],7,FALSE)</f>
        <v>8</v>
      </c>
      <c r="M116" s="2">
        <v>8</v>
      </c>
      <c r="N116">
        <f>M116-L116</f>
        <v>0</v>
      </c>
    </row>
    <row r="117" spans="1:14" ht="14.65" thickBot="1" x14ac:dyDescent="0.5">
      <c r="A117" s="3">
        <v>181</v>
      </c>
      <c r="B117" s="3" t="s">
        <v>40</v>
      </c>
      <c r="C117" s="4" t="s">
        <v>27</v>
      </c>
      <c r="D117" s="4">
        <f>VLOOKUP(A117,Table2[],4,FALSE)</f>
        <v>8</v>
      </c>
      <c r="E117" s="4">
        <v>8</v>
      </c>
      <c r="F117" s="4">
        <f>E117-D117</f>
        <v>0</v>
      </c>
      <c r="G117" s="4">
        <f>VLOOKUP(A117,Table2[],5,FALSE)</f>
        <v>0</v>
      </c>
      <c r="H117" s="4">
        <v>0</v>
      </c>
      <c r="I117" s="4">
        <f>VLOOKUP(A117,Table2[],6,FALSE)</f>
        <v>15</v>
      </c>
      <c r="J117" s="4">
        <v>15</v>
      </c>
      <c r="K117" s="4">
        <f>J117-I117</f>
        <v>0</v>
      </c>
      <c r="L117" s="4">
        <f>VLOOKUP(A117,Table2[],7,FALSE)</f>
        <v>23</v>
      </c>
      <c r="M117" s="4">
        <v>23</v>
      </c>
      <c r="N117">
        <f>M117-L117</f>
        <v>0</v>
      </c>
    </row>
    <row r="118" spans="1:14" ht="14.65" thickBot="1" x14ac:dyDescent="0.5">
      <c r="A118" s="1">
        <v>408</v>
      </c>
      <c r="B118" s="1" t="s">
        <v>41</v>
      </c>
      <c r="C118" s="2" t="s">
        <v>27</v>
      </c>
      <c r="D118" s="2">
        <f>VLOOKUP(A118,Table2[],4,FALSE)</f>
        <v>2</v>
      </c>
      <c r="E118" s="2">
        <v>2</v>
      </c>
      <c r="F118" s="2">
        <f>E118-D118</f>
        <v>0</v>
      </c>
      <c r="G118" s="2">
        <f>VLOOKUP(A118,Table2[],5,FALSE)</f>
        <v>0</v>
      </c>
      <c r="H118" s="2">
        <v>0</v>
      </c>
      <c r="I118" s="2">
        <f>VLOOKUP(A118,Table2[],6,FALSE)</f>
        <v>2</v>
      </c>
      <c r="J118" s="2">
        <v>2</v>
      </c>
      <c r="K118" s="2">
        <f>J118-I118</f>
        <v>0</v>
      </c>
      <c r="L118" s="2">
        <f>VLOOKUP(A118,Table2[],7,FALSE)</f>
        <v>4</v>
      </c>
      <c r="M118" s="2">
        <v>4</v>
      </c>
      <c r="N118">
        <f>M118-L118</f>
        <v>0</v>
      </c>
    </row>
    <row r="119" spans="1:14" ht="14.65" thickBot="1" x14ac:dyDescent="0.5">
      <c r="A119" s="3">
        <v>389</v>
      </c>
      <c r="B119" s="3" t="s">
        <v>42</v>
      </c>
      <c r="C119" s="4" t="s">
        <v>27</v>
      </c>
      <c r="D119" s="4" t="e">
        <f>VLOOKUP(A119,Table2[],4,FALSE)</f>
        <v>#N/A</v>
      </c>
      <c r="E119" s="4">
        <v>2</v>
      </c>
      <c r="F119" s="4" t="e">
        <f>E119-D119</f>
        <v>#N/A</v>
      </c>
      <c r="G119" s="4" t="e">
        <f>VLOOKUP(A119,Table2[],5,FALSE)</f>
        <v>#N/A</v>
      </c>
      <c r="H119" s="4">
        <v>0</v>
      </c>
      <c r="I119" s="4" t="e">
        <f>VLOOKUP(A119,Table2[],6,FALSE)</f>
        <v>#N/A</v>
      </c>
      <c r="J119" s="4">
        <v>2</v>
      </c>
      <c r="K119" s="4" t="e">
        <f>J119-I119</f>
        <v>#N/A</v>
      </c>
      <c r="L119" s="4" t="e">
        <f>VLOOKUP(A119,Table2[],7,FALSE)</f>
        <v>#N/A</v>
      </c>
      <c r="M119" s="4">
        <v>4</v>
      </c>
      <c r="N119" t="e">
        <f>M119-L119</f>
        <v>#N/A</v>
      </c>
    </row>
    <row r="120" spans="1:14" ht="14.65" thickBot="1" x14ac:dyDescent="0.5">
      <c r="A120" s="1">
        <v>827</v>
      </c>
      <c r="B120" s="1" t="s">
        <v>43</v>
      </c>
      <c r="C120" s="2" t="s">
        <v>27</v>
      </c>
      <c r="D120" s="2">
        <f>VLOOKUP(A120,Table2[],4,FALSE)</f>
        <v>1</v>
      </c>
      <c r="E120" s="2">
        <v>1</v>
      </c>
      <c r="F120" s="2">
        <f>E120-D120</f>
        <v>0</v>
      </c>
      <c r="G120" s="2">
        <f>VLOOKUP(A120,Table2[],5,FALSE)</f>
        <v>0</v>
      </c>
      <c r="H120" s="2">
        <v>0</v>
      </c>
      <c r="I120" s="2">
        <f>VLOOKUP(A120,Table2[],6,FALSE)</f>
        <v>3</v>
      </c>
      <c r="J120" s="2">
        <v>3</v>
      </c>
      <c r="K120" s="2">
        <f>J120-I120</f>
        <v>0</v>
      </c>
      <c r="L120" s="2">
        <f>VLOOKUP(A120,Table2[],7,FALSE)</f>
        <v>4</v>
      </c>
      <c r="M120" s="2">
        <v>4</v>
      </c>
      <c r="N120">
        <f>M120-L120</f>
        <v>0</v>
      </c>
    </row>
    <row r="121" spans="1:14" ht="14.65" thickBot="1" x14ac:dyDescent="0.5">
      <c r="A121" s="3">
        <v>1135</v>
      </c>
      <c r="B121" s="3" t="s">
        <v>44</v>
      </c>
      <c r="C121" s="4" t="s">
        <v>27</v>
      </c>
      <c r="D121" s="4" t="e">
        <f>VLOOKUP(A121,Table2[],4,FALSE)</f>
        <v>#N/A</v>
      </c>
      <c r="E121" s="4">
        <v>16</v>
      </c>
      <c r="F121" s="4" t="e">
        <f>E121-D121</f>
        <v>#N/A</v>
      </c>
      <c r="G121" s="4" t="e">
        <f>VLOOKUP(A121,Table2[],5,FALSE)</f>
        <v>#N/A</v>
      </c>
      <c r="H121" s="4">
        <v>0</v>
      </c>
      <c r="I121" s="4" t="e">
        <f>VLOOKUP(A121,Table2[],6,FALSE)</f>
        <v>#N/A</v>
      </c>
      <c r="J121" s="4">
        <v>8</v>
      </c>
      <c r="K121" s="4" t="e">
        <f>J121-I121</f>
        <v>#N/A</v>
      </c>
      <c r="L121" s="4" t="e">
        <f>VLOOKUP(A121,Table2[],7,FALSE)</f>
        <v>#N/A</v>
      </c>
      <c r="M121" s="4">
        <v>24</v>
      </c>
      <c r="N121" t="e">
        <f>M121-L121</f>
        <v>#N/A</v>
      </c>
    </row>
    <row r="122" spans="1:14" ht="14.65" thickBot="1" x14ac:dyDescent="0.5">
      <c r="A122" s="3">
        <v>529</v>
      </c>
      <c r="B122" s="3" t="s">
        <v>46</v>
      </c>
      <c r="C122" s="4" t="s">
        <v>27</v>
      </c>
      <c r="D122" s="4">
        <f>VLOOKUP(A122,Table2[],4,FALSE)</f>
        <v>5</v>
      </c>
      <c r="E122" s="4">
        <v>5</v>
      </c>
      <c r="F122" s="4">
        <f>E122-D122</f>
        <v>0</v>
      </c>
      <c r="G122" s="4">
        <f>VLOOKUP(A122,Table2[],5,FALSE)</f>
        <v>0</v>
      </c>
      <c r="H122" s="4">
        <v>0</v>
      </c>
      <c r="I122" s="4">
        <f>VLOOKUP(A122,Table2[],6,FALSE)</f>
        <v>6</v>
      </c>
      <c r="J122" s="4">
        <v>6</v>
      </c>
      <c r="K122" s="4">
        <f>J122-I122</f>
        <v>0</v>
      </c>
      <c r="L122" s="4">
        <f>VLOOKUP(A122,Table2[],7,FALSE)</f>
        <v>11</v>
      </c>
      <c r="M122" s="4">
        <v>11</v>
      </c>
      <c r="N122">
        <f>M122-L122</f>
        <v>0</v>
      </c>
    </row>
    <row r="123" spans="1:14" ht="14.65" thickBot="1" x14ac:dyDescent="0.5">
      <c r="A123" s="3">
        <v>6569</v>
      </c>
      <c r="B123" s="3" t="s">
        <v>48</v>
      </c>
      <c r="C123" s="4" t="s">
        <v>27</v>
      </c>
      <c r="D123" s="4">
        <f>VLOOKUP(A123,Table2[],4,FALSE)</f>
        <v>1</v>
      </c>
      <c r="E123" s="4">
        <v>1</v>
      </c>
      <c r="F123" s="4">
        <f>E123-D123</f>
        <v>0</v>
      </c>
      <c r="G123" s="4">
        <f>VLOOKUP(A123,Table2[],5,FALSE)</f>
        <v>0</v>
      </c>
      <c r="H123" s="4">
        <v>0</v>
      </c>
      <c r="I123" s="4">
        <f>VLOOKUP(A123,Table2[],6,FALSE)</f>
        <v>1</v>
      </c>
      <c r="J123" s="4">
        <v>1</v>
      </c>
      <c r="K123" s="4">
        <f>J123-I123</f>
        <v>0</v>
      </c>
      <c r="L123" s="4">
        <f>VLOOKUP(A123,Table2[],7,FALSE)</f>
        <v>2</v>
      </c>
      <c r="M123" s="4">
        <v>2</v>
      </c>
      <c r="N123">
        <f>M123-L123</f>
        <v>0</v>
      </c>
    </row>
    <row r="124" spans="1:14" ht="14.65" thickBot="1" x14ac:dyDescent="0.5">
      <c r="A124" s="1">
        <v>246</v>
      </c>
      <c r="B124" s="1" t="s">
        <v>49</v>
      </c>
      <c r="C124" s="2" t="s">
        <v>27</v>
      </c>
      <c r="D124" s="2">
        <f>VLOOKUP(A124,Table2[],4,FALSE)</f>
        <v>1</v>
      </c>
      <c r="E124" s="2">
        <v>1</v>
      </c>
      <c r="F124" s="2">
        <f>E124-D124</f>
        <v>0</v>
      </c>
      <c r="G124" s="2">
        <f>VLOOKUP(A124,Table2[],5,FALSE)</f>
        <v>0</v>
      </c>
      <c r="H124" s="2">
        <v>0</v>
      </c>
      <c r="I124" s="2">
        <f>VLOOKUP(A124,Table2[],6,FALSE)</f>
        <v>0</v>
      </c>
      <c r="J124" s="2">
        <v>0</v>
      </c>
      <c r="K124" s="2">
        <f>J124-I124</f>
        <v>0</v>
      </c>
      <c r="L124" s="2">
        <f>VLOOKUP(A124,Table2[],7,FALSE)</f>
        <v>1</v>
      </c>
      <c r="M124" s="2">
        <v>1</v>
      </c>
      <c r="N124">
        <f>M124-L124</f>
        <v>0</v>
      </c>
    </row>
    <row r="125" spans="1:14" ht="14.65" thickBot="1" x14ac:dyDescent="0.5">
      <c r="A125" s="3">
        <v>5843</v>
      </c>
      <c r="B125" s="3" t="s">
        <v>50</v>
      </c>
      <c r="C125" s="4" t="s">
        <v>27</v>
      </c>
      <c r="D125" s="4" t="e">
        <f>VLOOKUP(A125,Table2[],4,FALSE)</f>
        <v>#N/A</v>
      </c>
      <c r="E125" s="4">
        <v>1</v>
      </c>
      <c r="F125" s="4" t="e">
        <f>E125-D125</f>
        <v>#N/A</v>
      </c>
      <c r="G125" s="4" t="e">
        <f>VLOOKUP(A125,Table2[],5,FALSE)</f>
        <v>#N/A</v>
      </c>
      <c r="H125" s="4">
        <v>0</v>
      </c>
      <c r="I125" s="4" t="e">
        <f>VLOOKUP(A125,Table2[],6,FALSE)</f>
        <v>#N/A</v>
      </c>
      <c r="J125" s="4">
        <v>0</v>
      </c>
      <c r="K125" s="4" t="e">
        <f>J125-I125</f>
        <v>#N/A</v>
      </c>
      <c r="L125" s="4" t="e">
        <f>VLOOKUP(A125,Table2[],7,FALSE)</f>
        <v>#N/A</v>
      </c>
      <c r="M125" s="4">
        <v>1</v>
      </c>
      <c r="N125" t="e">
        <f>M125-L125</f>
        <v>#N/A</v>
      </c>
    </row>
    <row r="126" spans="1:14" ht="14.65" thickBot="1" x14ac:dyDescent="0.5">
      <c r="A126" s="1">
        <v>7272</v>
      </c>
      <c r="B126" s="1" t="s">
        <v>51</v>
      </c>
      <c r="C126" s="2" t="s">
        <v>27</v>
      </c>
      <c r="D126" s="2">
        <f>VLOOKUP(A126,Table2[],4,FALSE)</f>
        <v>0</v>
      </c>
      <c r="E126" s="2">
        <v>0</v>
      </c>
      <c r="F126" s="2">
        <f>E126-D126</f>
        <v>0</v>
      </c>
      <c r="G126" s="2">
        <f>VLOOKUP(A126,Table2[],5,FALSE)</f>
        <v>0</v>
      </c>
      <c r="H126" s="2">
        <v>0</v>
      </c>
      <c r="I126" s="2">
        <f>VLOOKUP(A126,Table2[],6,FALSE)</f>
        <v>4</v>
      </c>
      <c r="J126" s="2">
        <v>4</v>
      </c>
      <c r="K126" s="2">
        <f>J126-I126</f>
        <v>0</v>
      </c>
      <c r="L126" s="2">
        <f>VLOOKUP(A126,Table2[],7,FALSE)</f>
        <v>4</v>
      </c>
      <c r="M126" s="2">
        <v>4</v>
      </c>
      <c r="N126">
        <f>M126-L126</f>
        <v>0</v>
      </c>
    </row>
    <row r="127" spans="1:14" ht="14.65" thickBot="1" x14ac:dyDescent="0.5">
      <c r="A127" s="3">
        <v>891</v>
      </c>
      <c r="B127" s="3" t="s">
        <v>52</v>
      </c>
      <c r="C127" s="4" t="s">
        <v>27</v>
      </c>
      <c r="D127" s="4">
        <f>VLOOKUP(A127,Table2[],4,FALSE)</f>
        <v>16</v>
      </c>
      <c r="E127" s="4">
        <v>16</v>
      </c>
      <c r="F127" s="4">
        <f>E127-D127</f>
        <v>0</v>
      </c>
      <c r="G127" s="4">
        <f>VLOOKUP(A127,Table2[],5,FALSE)</f>
        <v>0</v>
      </c>
      <c r="H127" s="4">
        <v>0</v>
      </c>
      <c r="I127" s="4">
        <f>VLOOKUP(A127,Table2[],6,FALSE)</f>
        <v>12</v>
      </c>
      <c r="J127" s="4">
        <v>12</v>
      </c>
      <c r="K127" s="4">
        <f>J127-I127</f>
        <v>0</v>
      </c>
      <c r="L127" s="4">
        <f>VLOOKUP(A127,Table2[],7,FALSE)</f>
        <v>28</v>
      </c>
      <c r="M127" s="4">
        <v>28</v>
      </c>
      <c r="N127">
        <f>M127-L127</f>
        <v>0</v>
      </c>
    </row>
    <row r="128" spans="1:14" ht="14.65" thickBot="1" x14ac:dyDescent="0.5">
      <c r="A128" s="1">
        <v>10964</v>
      </c>
      <c r="B128" s="1" t="s">
        <v>53</v>
      </c>
      <c r="C128" s="2" t="s">
        <v>27</v>
      </c>
      <c r="D128" s="2">
        <f>VLOOKUP(A128,Table2[],4,FALSE)</f>
        <v>0</v>
      </c>
      <c r="E128" s="2">
        <v>3</v>
      </c>
      <c r="F128" s="2">
        <f>E128-D128</f>
        <v>3</v>
      </c>
      <c r="G128" s="2">
        <f>VLOOKUP(A128,Table2[],5,FALSE)</f>
        <v>0</v>
      </c>
      <c r="H128" s="2">
        <v>0</v>
      </c>
      <c r="I128" s="2">
        <f>VLOOKUP(A128,Table2[],6,FALSE)</f>
        <v>2</v>
      </c>
      <c r="J128" s="2">
        <v>2</v>
      </c>
      <c r="K128" s="2">
        <f>J128-I128</f>
        <v>0</v>
      </c>
      <c r="L128" s="2">
        <f>VLOOKUP(A128,Table2[],7,FALSE)</f>
        <v>2</v>
      </c>
      <c r="M128" s="2">
        <v>5</v>
      </c>
      <c r="N128">
        <f>M128-L128</f>
        <v>3</v>
      </c>
    </row>
    <row r="129" spans="1:14" ht="14.65" thickBot="1" x14ac:dyDescent="0.5">
      <c r="A129" s="3">
        <v>6385</v>
      </c>
      <c r="B129" s="3" t="s">
        <v>54</v>
      </c>
      <c r="C129" s="4" t="s">
        <v>27</v>
      </c>
      <c r="D129" s="4">
        <f>VLOOKUP(A129,Table2[],4,FALSE)</f>
        <v>2</v>
      </c>
      <c r="E129" s="4">
        <v>2</v>
      </c>
      <c r="F129" s="4">
        <f>E129-D129</f>
        <v>0</v>
      </c>
      <c r="G129" s="4">
        <f>VLOOKUP(A129,Table2[],5,FALSE)</f>
        <v>0</v>
      </c>
      <c r="H129" s="4">
        <v>0</v>
      </c>
      <c r="I129" s="4">
        <f>VLOOKUP(A129,Table2[],6,FALSE)</f>
        <v>2</v>
      </c>
      <c r="J129" s="4">
        <v>2</v>
      </c>
      <c r="K129" s="4">
        <f>J129-I129</f>
        <v>0</v>
      </c>
      <c r="L129" s="4">
        <f>VLOOKUP(A129,Table2[],7,FALSE)</f>
        <v>4</v>
      </c>
      <c r="M129" s="4">
        <v>4</v>
      </c>
      <c r="N129">
        <f>M129-L129</f>
        <v>0</v>
      </c>
    </row>
    <row r="130" spans="1:14" ht="14.65" thickBot="1" x14ac:dyDescent="0.5">
      <c r="A130" s="1">
        <v>22821</v>
      </c>
      <c r="B130" s="1" t="s">
        <v>55</v>
      </c>
      <c r="C130" s="2" t="s">
        <v>27</v>
      </c>
      <c r="D130" s="2">
        <f>VLOOKUP(A130,Table2[],4,FALSE)</f>
        <v>0</v>
      </c>
      <c r="E130" s="2">
        <v>0</v>
      </c>
      <c r="F130" s="2">
        <f>E130-D130</f>
        <v>0</v>
      </c>
      <c r="G130" s="2">
        <f>VLOOKUP(A130,Table2[],5,FALSE)</f>
        <v>0</v>
      </c>
      <c r="H130" s="2">
        <v>0</v>
      </c>
      <c r="I130" s="2">
        <f>VLOOKUP(A130,Table2[],6,FALSE)</f>
        <v>6</v>
      </c>
      <c r="J130" s="2">
        <v>6</v>
      </c>
      <c r="K130" s="2">
        <f>J130-I130</f>
        <v>0</v>
      </c>
      <c r="L130" s="2">
        <f>VLOOKUP(A130,Table2[],7,FALSE)</f>
        <v>6</v>
      </c>
      <c r="M130" s="2">
        <v>6</v>
      </c>
      <c r="N130">
        <f>M130-L130</f>
        <v>0</v>
      </c>
    </row>
    <row r="131" spans="1:14" ht="14.65" thickBot="1" x14ac:dyDescent="0.5">
      <c r="A131" s="3">
        <v>5858</v>
      </c>
      <c r="B131" s="3" t="s">
        <v>56</v>
      </c>
      <c r="C131" s="4" t="s">
        <v>27</v>
      </c>
      <c r="D131" s="4">
        <f>VLOOKUP(A131,Table2[],4,FALSE)</f>
        <v>6</v>
      </c>
      <c r="E131" s="4">
        <v>8</v>
      </c>
      <c r="F131" s="4">
        <f>E131-D131</f>
        <v>2</v>
      </c>
      <c r="G131" s="4">
        <f>VLOOKUP(A131,Table2[],5,FALSE)</f>
        <v>0</v>
      </c>
      <c r="H131" s="4">
        <v>0</v>
      </c>
      <c r="I131" s="4">
        <f>VLOOKUP(A131,Table2[],6,FALSE)</f>
        <v>9</v>
      </c>
      <c r="J131" s="4">
        <v>16</v>
      </c>
      <c r="K131" s="4">
        <f>J131-I131</f>
        <v>7</v>
      </c>
      <c r="L131" s="4">
        <f>VLOOKUP(A131,Table2[],7,FALSE)</f>
        <v>15</v>
      </c>
      <c r="M131" s="4">
        <v>24</v>
      </c>
      <c r="N131">
        <f>M131-L131</f>
        <v>9</v>
      </c>
    </row>
    <row r="132" spans="1:14" ht="14.65" thickBot="1" x14ac:dyDescent="0.5">
      <c r="A132" s="1">
        <v>27493</v>
      </c>
      <c r="B132" s="1" t="s">
        <v>57</v>
      </c>
      <c r="C132" s="2" t="s">
        <v>27</v>
      </c>
      <c r="D132" s="2">
        <f>VLOOKUP(A132,Table2[],4,FALSE)</f>
        <v>0</v>
      </c>
      <c r="E132" s="2">
        <v>0</v>
      </c>
      <c r="F132" s="2">
        <f>E132-D132</f>
        <v>0</v>
      </c>
      <c r="G132" s="2">
        <f>VLOOKUP(A132,Table2[],5,FALSE)</f>
        <v>0</v>
      </c>
      <c r="H132" s="2">
        <v>0</v>
      </c>
      <c r="I132" s="2">
        <f>VLOOKUP(A132,Table2[],6,FALSE)</f>
        <v>2</v>
      </c>
      <c r="J132" s="2">
        <v>2</v>
      </c>
      <c r="K132" s="2">
        <f>J132-I132</f>
        <v>0</v>
      </c>
      <c r="L132" s="2">
        <f>VLOOKUP(A132,Table2[],7,FALSE)</f>
        <v>2</v>
      </c>
      <c r="M132" s="2">
        <v>2</v>
      </c>
      <c r="N132">
        <f>M132-L132</f>
        <v>0</v>
      </c>
    </row>
    <row r="133" spans="1:14" ht="14.65" thickBot="1" x14ac:dyDescent="0.5">
      <c r="A133" s="3">
        <v>10975</v>
      </c>
      <c r="B133" s="3" t="s">
        <v>58</v>
      </c>
      <c r="C133" s="4" t="s">
        <v>27</v>
      </c>
      <c r="D133" s="4" t="e">
        <f>VLOOKUP(A133,Table2[],4,FALSE)</f>
        <v>#N/A</v>
      </c>
      <c r="E133" s="4">
        <v>0</v>
      </c>
      <c r="F133" s="4" t="e">
        <f>E133-D133</f>
        <v>#N/A</v>
      </c>
      <c r="G133" s="4" t="e">
        <f>VLOOKUP(A133,Table2[],5,FALSE)</f>
        <v>#N/A</v>
      </c>
      <c r="H133" s="4">
        <v>0</v>
      </c>
      <c r="I133" s="4" t="e">
        <f>VLOOKUP(A133,Table2[],6,FALSE)</f>
        <v>#N/A</v>
      </c>
      <c r="J133" s="4">
        <v>2</v>
      </c>
      <c r="K133" s="4" t="e">
        <f>J133-I133</f>
        <v>#N/A</v>
      </c>
      <c r="L133" s="4" t="e">
        <f>VLOOKUP(A133,Table2[],7,FALSE)</f>
        <v>#N/A</v>
      </c>
      <c r="M133" s="4">
        <v>2</v>
      </c>
      <c r="N133" t="e">
        <f>M133-L133</f>
        <v>#N/A</v>
      </c>
    </row>
    <row r="134" spans="1:14" ht="14.65" thickBot="1" x14ac:dyDescent="0.5">
      <c r="A134" s="1">
        <v>22057</v>
      </c>
      <c r="B134" s="1" t="s">
        <v>59</v>
      </c>
      <c r="C134" s="2" t="s">
        <v>27</v>
      </c>
      <c r="D134" s="2">
        <f>VLOOKUP(A134,Table2[],4,FALSE)</f>
        <v>0</v>
      </c>
      <c r="E134" s="2">
        <v>0</v>
      </c>
      <c r="F134" s="2">
        <f>E134-D134</f>
        <v>0</v>
      </c>
      <c r="G134" s="2">
        <f>VLOOKUP(A134,Table2[],5,FALSE)</f>
        <v>0</v>
      </c>
      <c r="H134" s="2">
        <v>0</v>
      </c>
      <c r="I134" s="2">
        <f>VLOOKUP(A134,Table2[],6,FALSE)</f>
        <v>21</v>
      </c>
      <c r="J134" s="2">
        <v>21</v>
      </c>
      <c r="K134" s="2">
        <f>J134-I134</f>
        <v>0</v>
      </c>
      <c r="L134" s="2">
        <f>VLOOKUP(A134,Table2[],7,FALSE)</f>
        <v>21</v>
      </c>
      <c r="M134" s="2">
        <v>21</v>
      </c>
      <c r="N134">
        <f>M134-L134</f>
        <v>0</v>
      </c>
    </row>
    <row r="135" spans="1:14" ht="14.65" thickBot="1" x14ac:dyDescent="0.5">
      <c r="A135" s="3">
        <v>163</v>
      </c>
      <c r="B135" s="3" t="s">
        <v>60</v>
      </c>
      <c r="C135" s="4" t="s">
        <v>27</v>
      </c>
      <c r="D135" s="4">
        <f>VLOOKUP(A135,Table2[],4,FALSE)</f>
        <v>0</v>
      </c>
      <c r="E135" s="4">
        <v>0</v>
      </c>
      <c r="F135" s="4">
        <f>E135-D135</f>
        <v>0</v>
      </c>
      <c r="G135" s="4">
        <f>VLOOKUP(A135,Table2[],5,FALSE)</f>
        <v>0</v>
      </c>
      <c r="H135" s="4">
        <v>0</v>
      </c>
      <c r="I135" s="4">
        <f>VLOOKUP(A135,Table2[],6,FALSE)</f>
        <v>5</v>
      </c>
      <c r="J135" s="4">
        <v>5</v>
      </c>
      <c r="K135" s="4">
        <f>J135-I135</f>
        <v>0</v>
      </c>
      <c r="L135" s="4">
        <f>VLOOKUP(A135,Table2[],7,FALSE)</f>
        <v>5</v>
      </c>
      <c r="M135" s="4">
        <v>5</v>
      </c>
      <c r="N135">
        <f>M135-L135</f>
        <v>0</v>
      </c>
    </row>
    <row r="136" spans="1:14" ht="14.65" thickBot="1" x14ac:dyDescent="0.5">
      <c r="A136" s="1">
        <v>19290</v>
      </c>
      <c r="B136" s="1" t="s">
        <v>61</v>
      </c>
      <c r="C136" s="2" t="s">
        <v>27</v>
      </c>
      <c r="D136" s="2" t="e">
        <f>VLOOKUP(A136,Table2[],4,FALSE)</f>
        <v>#N/A</v>
      </c>
      <c r="E136" s="2">
        <v>9</v>
      </c>
      <c r="F136" s="2" t="e">
        <f>E136-D136</f>
        <v>#N/A</v>
      </c>
      <c r="G136" s="2" t="e">
        <f>VLOOKUP(A136,Table2[],5,FALSE)</f>
        <v>#N/A</v>
      </c>
      <c r="H136" s="2">
        <v>0</v>
      </c>
      <c r="I136" s="2" t="e">
        <f>VLOOKUP(A136,Table2[],6,FALSE)</f>
        <v>#N/A</v>
      </c>
      <c r="J136" s="2">
        <v>5</v>
      </c>
      <c r="K136" s="2" t="e">
        <f>J136-I136</f>
        <v>#N/A</v>
      </c>
      <c r="L136" s="2" t="e">
        <f>VLOOKUP(A136,Table2[],7,FALSE)</f>
        <v>#N/A</v>
      </c>
      <c r="M136" s="2">
        <v>14</v>
      </c>
      <c r="N136" t="e">
        <f>M136-L136</f>
        <v>#N/A</v>
      </c>
    </row>
    <row r="137" spans="1:14" ht="14.65" thickBot="1" x14ac:dyDescent="0.5">
      <c r="A137" s="3">
        <v>44</v>
      </c>
      <c r="B137" s="3" t="s">
        <v>62</v>
      </c>
      <c r="C137" s="4" t="s">
        <v>27</v>
      </c>
      <c r="D137" s="4">
        <f>VLOOKUP(A137,Table2[],4,FALSE)</f>
        <v>1</v>
      </c>
      <c r="E137" s="4">
        <v>6</v>
      </c>
      <c r="F137" s="4">
        <f>E137-D137</f>
        <v>5</v>
      </c>
      <c r="G137" s="4">
        <f>VLOOKUP(A137,Table2[],5,FALSE)</f>
        <v>0</v>
      </c>
      <c r="H137" s="4">
        <v>0</v>
      </c>
      <c r="I137" s="4">
        <f>VLOOKUP(A137,Table2[],6,FALSE)</f>
        <v>1</v>
      </c>
      <c r="J137" s="4">
        <v>3</v>
      </c>
      <c r="K137" s="4">
        <f>J137-I137</f>
        <v>2</v>
      </c>
      <c r="L137" s="4">
        <f>VLOOKUP(A137,Table2[],7,FALSE)</f>
        <v>2</v>
      </c>
      <c r="M137" s="4">
        <v>9</v>
      </c>
      <c r="N137">
        <f>M137-L137</f>
        <v>7</v>
      </c>
    </row>
    <row r="138" spans="1:14" ht="14.65" thickBot="1" x14ac:dyDescent="0.5">
      <c r="A138" s="1">
        <v>613</v>
      </c>
      <c r="B138" s="1" t="s">
        <v>63</v>
      </c>
      <c r="C138" s="2" t="s">
        <v>27</v>
      </c>
      <c r="D138" s="2">
        <f>VLOOKUP(A138,Table2[],4,FALSE)</f>
        <v>13</v>
      </c>
      <c r="E138" s="2">
        <v>13</v>
      </c>
      <c r="F138" s="2">
        <f>E138-D138</f>
        <v>0</v>
      </c>
      <c r="G138" s="2">
        <f>VLOOKUP(A138,Table2[],5,FALSE)</f>
        <v>0</v>
      </c>
      <c r="H138" s="2">
        <v>0</v>
      </c>
      <c r="I138" s="2">
        <f>VLOOKUP(A138,Table2[],6,FALSE)</f>
        <v>6</v>
      </c>
      <c r="J138" s="2">
        <v>6</v>
      </c>
      <c r="K138" s="2">
        <f>J138-I138</f>
        <v>0</v>
      </c>
      <c r="L138" s="2">
        <f>VLOOKUP(A138,Table2[],7,FALSE)</f>
        <v>19</v>
      </c>
      <c r="M138" s="2">
        <v>19</v>
      </c>
      <c r="N138">
        <f>M138-L138</f>
        <v>0</v>
      </c>
    </row>
    <row r="139" spans="1:14" ht="14.65" thickBot="1" x14ac:dyDescent="0.5">
      <c r="A139" s="3">
        <v>15</v>
      </c>
      <c r="B139" s="3" t="s">
        <v>64</v>
      </c>
      <c r="C139" s="4" t="s">
        <v>27</v>
      </c>
      <c r="D139" s="4">
        <f>VLOOKUP(A139,Table2[],4,FALSE)</f>
        <v>1</v>
      </c>
      <c r="E139" s="4">
        <v>1</v>
      </c>
      <c r="F139" s="4">
        <f>E139-D139</f>
        <v>0</v>
      </c>
      <c r="G139" s="4">
        <f>VLOOKUP(A139,Table2[],5,FALSE)</f>
        <v>0</v>
      </c>
      <c r="H139" s="4">
        <v>0</v>
      </c>
      <c r="I139" s="4">
        <f>VLOOKUP(A139,Table2[],6,FALSE)</f>
        <v>10</v>
      </c>
      <c r="J139" s="4">
        <v>10</v>
      </c>
      <c r="K139" s="4">
        <f>J139-I139</f>
        <v>0</v>
      </c>
      <c r="L139" s="4">
        <f>VLOOKUP(A139,Table2[],7,FALSE)</f>
        <v>11</v>
      </c>
      <c r="M139" s="4">
        <v>11</v>
      </c>
      <c r="N139">
        <f>M139-L139</f>
        <v>0</v>
      </c>
    </row>
    <row r="140" spans="1:14" ht="14.65" thickBot="1" x14ac:dyDescent="0.5">
      <c r="A140" s="3">
        <v>795</v>
      </c>
      <c r="B140" s="3" t="s">
        <v>66</v>
      </c>
      <c r="C140" s="4" t="s">
        <v>27</v>
      </c>
      <c r="D140" s="4">
        <f>VLOOKUP(A140,Table2[],4,FALSE)</f>
        <v>0</v>
      </c>
      <c r="E140" s="4">
        <v>0</v>
      </c>
      <c r="F140" s="4">
        <f>E140-D140</f>
        <v>0</v>
      </c>
      <c r="G140" s="4">
        <f>VLOOKUP(A140,Table2[],5,FALSE)</f>
        <v>0</v>
      </c>
      <c r="H140" s="4">
        <v>0</v>
      </c>
      <c r="I140" s="4">
        <f>VLOOKUP(A140,Table2[],6,FALSE)</f>
        <v>2</v>
      </c>
      <c r="J140" s="4">
        <v>2</v>
      </c>
      <c r="K140" s="4">
        <f>J140-I140</f>
        <v>0</v>
      </c>
      <c r="L140" s="4">
        <f>VLOOKUP(A140,Table2[],7,FALSE)</f>
        <v>2</v>
      </c>
      <c r="M140" s="4">
        <v>2</v>
      </c>
      <c r="N140">
        <f>M140-L140</f>
        <v>0</v>
      </c>
    </row>
    <row r="141" spans="1:14" ht="14.65" thickBot="1" x14ac:dyDescent="0.5">
      <c r="A141" s="1">
        <v>5419</v>
      </c>
      <c r="B141" s="1" t="s">
        <v>67</v>
      </c>
      <c r="C141" s="2" t="s">
        <v>27</v>
      </c>
      <c r="D141" s="2">
        <f>VLOOKUP(A141,Table2[],4,FALSE)</f>
        <v>2</v>
      </c>
      <c r="E141" s="2">
        <v>2</v>
      </c>
      <c r="F141" s="2">
        <f>E141-D141</f>
        <v>0</v>
      </c>
      <c r="G141" s="2">
        <f>VLOOKUP(A141,Table2[],5,FALSE)</f>
        <v>0</v>
      </c>
      <c r="H141" s="2">
        <v>0</v>
      </c>
      <c r="I141" s="2">
        <f>VLOOKUP(A141,Table2[],6,FALSE)</f>
        <v>20</v>
      </c>
      <c r="J141" s="2">
        <v>20</v>
      </c>
      <c r="K141" s="2">
        <f>J141-I141</f>
        <v>0</v>
      </c>
      <c r="L141" s="2">
        <f>VLOOKUP(A141,Table2[],7,FALSE)</f>
        <v>22</v>
      </c>
      <c r="M141" s="2">
        <v>22</v>
      </c>
      <c r="N141">
        <f>M141-L141</f>
        <v>0</v>
      </c>
    </row>
    <row r="142" spans="1:14" ht="14.65" thickBot="1" x14ac:dyDescent="0.5">
      <c r="A142" s="3">
        <v>1121</v>
      </c>
      <c r="B142" s="3" t="s">
        <v>68</v>
      </c>
      <c r="C142" s="4" t="s">
        <v>27</v>
      </c>
      <c r="D142" s="4">
        <f>VLOOKUP(A142,Table2[],4,FALSE)</f>
        <v>0</v>
      </c>
      <c r="E142" s="4">
        <v>1</v>
      </c>
      <c r="F142" s="4">
        <f>E142-D142</f>
        <v>1</v>
      </c>
      <c r="G142" s="4">
        <f>VLOOKUP(A142,Table2[],5,FALSE)</f>
        <v>0</v>
      </c>
      <c r="H142" s="4">
        <v>0</v>
      </c>
      <c r="I142" s="4">
        <f>VLOOKUP(A142,Table2[],6,FALSE)</f>
        <v>7</v>
      </c>
      <c r="J142" s="4">
        <v>7</v>
      </c>
      <c r="K142" s="4">
        <f>J142-I142</f>
        <v>0</v>
      </c>
      <c r="L142" s="4">
        <f>VLOOKUP(A142,Table2[],7,FALSE)</f>
        <v>7</v>
      </c>
      <c r="M142" s="4">
        <v>8</v>
      </c>
      <c r="N142">
        <f>M142-L142</f>
        <v>1</v>
      </c>
    </row>
    <row r="143" spans="1:14" ht="14.65" thickBot="1" x14ac:dyDescent="0.5">
      <c r="A143" s="1">
        <v>22548</v>
      </c>
      <c r="B143" s="1" t="s">
        <v>69</v>
      </c>
      <c r="C143" s="2" t="s">
        <v>27</v>
      </c>
      <c r="D143" s="2">
        <f>VLOOKUP(A143,Table2[],4,FALSE)</f>
        <v>0</v>
      </c>
      <c r="E143" s="2">
        <v>0</v>
      </c>
      <c r="F143" s="2">
        <f>E143-D143</f>
        <v>0</v>
      </c>
      <c r="G143" s="2">
        <f>VLOOKUP(A143,Table2[],5,FALSE)</f>
        <v>0</v>
      </c>
      <c r="H143" s="2">
        <v>0</v>
      </c>
      <c r="I143" s="2">
        <f>VLOOKUP(A143,Table2[],6,FALSE)</f>
        <v>3</v>
      </c>
      <c r="J143" s="2">
        <v>18</v>
      </c>
      <c r="K143" s="2">
        <f>J143-I143</f>
        <v>15</v>
      </c>
      <c r="L143" s="2">
        <f>VLOOKUP(A143,Table2[],7,FALSE)</f>
        <v>3</v>
      </c>
      <c r="M143" s="2">
        <v>18</v>
      </c>
      <c r="N143">
        <f>M143-L143</f>
        <v>15</v>
      </c>
    </row>
    <row r="144" spans="1:14" ht="14.65" thickBot="1" x14ac:dyDescent="0.5">
      <c r="A144" s="3">
        <v>9</v>
      </c>
      <c r="B144" s="3" t="s">
        <v>70</v>
      </c>
      <c r="C144" s="4" t="s">
        <v>27</v>
      </c>
      <c r="D144" s="4">
        <f>VLOOKUP(A144,Table2[],4,FALSE)</f>
        <v>0</v>
      </c>
      <c r="E144" s="4">
        <v>6</v>
      </c>
      <c r="F144" s="4">
        <f>E144-D144</f>
        <v>6</v>
      </c>
      <c r="G144" s="4">
        <f>VLOOKUP(A144,Table2[],5,FALSE)</f>
        <v>0</v>
      </c>
      <c r="H144" s="4">
        <v>0</v>
      </c>
      <c r="I144" s="4">
        <f>VLOOKUP(A144,Table2[],6,FALSE)</f>
        <v>2</v>
      </c>
      <c r="J144" s="4">
        <v>3</v>
      </c>
      <c r="K144" s="4">
        <f>J144-I144</f>
        <v>1</v>
      </c>
      <c r="L144" s="4">
        <f>VLOOKUP(A144,Table2[],7,FALSE)</f>
        <v>2</v>
      </c>
      <c r="M144" s="4">
        <v>9</v>
      </c>
      <c r="N144">
        <f>M144-L144</f>
        <v>7</v>
      </c>
    </row>
    <row r="145" spans="1:14" ht="14.65" thickBot="1" x14ac:dyDescent="0.5">
      <c r="A145" s="1">
        <v>293</v>
      </c>
      <c r="B145" s="1" t="s">
        <v>71</v>
      </c>
      <c r="C145" s="2" t="s">
        <v>27</v>
      </c>
      <c r="D145" s="2">
        <f>VLOOKUP(A145,Table2[],4,FALSE)</f>
        <v>0</v>
      </c>
      <c r="E145" s="2">
        <v>0</v>
      </c>
      <c r="F145" s="2">
        <f>E145-D145</f>
        <v>0</v>
      </c>
      <c r="G145" s="2">
        <f>VLOOKUP(A145,Table2[],5,FALSE)</f>
        <v>0</v>
      </c>
      <c r="H145" s="2">
        <v>0</v>
      </c>
      <c r="I145" s="2">
        <f>VLOOKUP(A145,Table2[],6,FALSE)</f>
        <v>2</v>
      </c>
      <c r="J145" s="2">
        <v>2</v>
      </c>
      <c r="K145" s="2">
        <f>J145-I145</f>
        <v>0</v>
      </c>
      <c r="L145" s="2">
        <f>VLOOKUP(A145,Table2[],7,FALSE)</f>
        <v>2</v>
      </c>
      <c r="M145" s="2">
        <v>2</v>
      </c>
      <c r="N145">
        <f>M145-L145</f>
        <v>0</v>
      </c>
    </row>
    <row r="146" spans="1:14" ht="14.65" thickBot="1" x14ac:dyDescent="0.5">
      <c r="A146" s="3">
        <v>121</v>
      </c>
      <c r="B146" s="3" t="s">
        <v>72</v>
      </c>
      <c r="C146" s="4" t="s">
        <v>27</v>
      </c>
      <c r="D146" s="4" t="e">
        <f>VLOOKUP(A146,Table2[],4,FALSE)</f>
        <v>#N/A</v>
      </c>
      <c r="E146" s="4">
        <v>0</v>
      </c>
      <c r="F146" s="4" t="e">
        <f>E146-D146</f>
        <v>#N/A</v>
      </c>
      <c r="G146" s="4" t="e">
        <f>VLOOKUP(A146,Table2[],5,FALSE)</f>
        <v>#N/A</v>
      </c>
      <c r="H146" s="4">
        <v>0</v>
      </c>
      <c r="I146" s="4" t="e">
        <f>VLOOKUP(A146,Table2[],6,FALSE)</f>
        <v>#N/A</v>
      </c>
      <c r="J146" s="4">
        <v>2</v>
      </c>
      <c r="K146" s="4" t="e">
        <f>J146-I146</f>
        <v>#N/A</v>
      </c>
      <c r="L146" s="4" t="e">
        <f>VLOOKUP(A146,Table2[],7,FALSE)</f>
        <v>#N/A</v>
      </c>
      <c r="M146" s="4">
        <v>2</v>
      </c>
      <c r="N146" t="e">
        <f>M146-L146</f>
        <v>#N/A</v>
      </c>
    </row>
    <row r="147" spans="1:14" ht="14.65" thickBot="1" x14ac:dyDescent="0.5">
      <c r="A147" s="1">
        <v>812</v>
      </c>
      <c r="B147" s="1" t="s">
        <v>73</v>
      </c>
      <c r="C147" s="2" t="s">
        <v>27</v>
      </c>
      <c r="D147" s="2">
        <f>VLOOKUP(A147,Table2[],4,FALSE)</f>
        <v>0</v>
      </c>
      <c r="E147" s="2">
        <v>3</v>
      </c>
      <c r="F147" s="2">
        <f>E147-D147</f>
        <v>3</v>
      </c>
      <c r="G147" s="2">
        <f>VLOOKUP(A147,Table2[],5,FALSE)</f>
        <v>0</v>
      </c>
      <c r="H147" s="2">
        <v>0</v>
      </c>
      <c r="I147" s="2">
        <f>VLOOKUP(A147,Table2[],6,FALSE)</f>
        <v>2</v>
      </c>
      <c r="J147" s="2">
        <v>4</v>
      </c>
      <c r="K147" s="2">
        <f>J147-I147</f>
        <v>2</v>
      </c>
      <c r="L147" s="2">
        <f>VLOOKUP(A147,Table2[],7,FALSE)</f>
        <v>2</v>
      </c>
      <c r="M147" s="2">
        <v>7</v>
      </c>
      <c r="N147">
        <f>M147-L147</f>
        <v>5</v>
      </c>
    </row>
    <row r="148" spans="1:14" ht="14.65" thickBot="1" x14ac:dyDescent="0.5">
      <c r="A148" s="3">
        <v>5536</v>
      </c>
      <c r="B148" s="3" t="s">
        <v>74</v>
      </c>
      <c r="C148" s="4" t="s">
        <v>27</v>
      </c>
      <c r="D148" s="4">
        <f>VLOOKUP(A148,Table2[],4,FALSE)</f>
        <v>9</v>
      </c>
      <c r="E148" s="4">
        <v>18</v>
      </c>
      <c r="F148" s="4">
        <f>E148-D148</f>
        <v>9</v>
      </c>
      <c r="G148" s="4">
        <f>VLOOKUP(A148,Table2[],5,FALSE)</f>
        <v>0</v>
      </c>
      <c r="H148" s="4">
        <v>0</v>
      </c>
      <c r="I148" s="4">
        <f>VLOOKUP(A148,Table2[],6,FALSE)</f>
        <v>7</v>
      </c>
      <c r="J148" s="4">
        <v>11</v>
      </c>
      <c r="K148" s="4">
        <f>J148-I148</f>
        <v>4</v>
      </c>
      <c r="L148" s="4">
        <f>VLOOKUP(A148,Table2[],7,FALSE)</f>
        <v>16</v>
      </c>
      <c r="M148" s="4">
        <v>29</v>
      </c>
      <c r="N148">
        <f>M148-L148</f>
        <v>13</v>
      </c>
    </row>
    <row r="149" spans="1:14" ht="14.65" thickBot="1" x14ac:dyDescent="0.5">
      <c r="A149" s="1">
        <v>22846</v>
      </c>
      <c r="B149" s="1" t="s">
        <v>75</v>
      </c>
      <c r="C149" s="2" t="s">
        <v>27</v>
      </c>
      <c r="D149" s="2">
        <f>VLOOKUP(A149,Table2[],4,FALSE)</f>
        <v>0</v>
      </c>
      <c r="E149" s="2">
        <v>0</v>
      </c>
      <c r="F149" s="2">
        <f>E149-D149</f>
        <v>0</v>
      </c>
      <c r="G149" s="2">
        <f>VLOOKUP(A149,Table2[],5,FALSE)</f>
        <v>0</v>
      </c>
      <c r="H149" s="2">
        <v>0</v>
      </c>
      <c r="I149" s="2">
        <f>VLOOKUP(A149,Table2[],6,FALSE)</f>
        <v>10</v>
      </c>
      <c r="J149" s="2">
        <v>10</v>
      </c>
      <c r="K149" s="2">
        <f>J149-I149</f>
        <v>0</v>
      </c>
      <c r="L149" s="2">
        <f>VLOOKUP(A149,Table2[],7,FALSE)</f>
        <v>10</v>
      </c>
      <c r="M149" s="2">
        <v>10</v>
      </c>
      <c r="N149">
        <f>M149-L149</f>
        <v>0</v>
      </c>
    </row>
    <row r="150" spans="1:14" ht="14.65" thickBot="1" x14ac:dyDescent="0.5">
      <c r="A150" s="3">
        <v>537</v>
      </c>
      <c r="B150" s="3" t="s">
        <v>76</v>
      </c>
      <c r="C150" s="4" t="s">
        <v>27</v>
      </c>
      <c r="D150" s="4">
        <f>VLOOKUP(A150,Table2[],4,FALSE)</f>
        <v>6</v>
      </c>
      <c r="E150" s="4">
        <v>6</v>
      </c>
      <c r="F150" s="4">
        <f>E150-D150</f>
        <v>0</v>
      </c>
      <c r="G150" s="4">
        <f>VLOOKUP(A150,Table2[],5,FALSE)</f>
        <v>0</v>
      </c>
      <c r="H150" s="4">
        <v>0</v>
      </c>
      <c r="I150" s="4">
        <f>VLOOKUP(A150,Table2[],6,FALSE)</f>
        <v>9</v>
      </c>
      <c r="J150" s="4">
        <v>9</v>
      </c>
      <c r="K150" s="4">
        <f>J150-I150</f>
        <v>0</v>
      </c>
      <c r="L150" s="4">
        <f>VLOOKUP(A150,Table2[],7,FALSE)</f>
        <v>15</v>
      </c>
      <c r="M150" s="4">
        <v>15</v>
      </c>
      <c r="N150">
        <f>M150-L150</f>
        <v>0</v>
      </c>
    </row>
    <row r="151" spans="1:14" ht="14.65" thickBot="1" x14ac:dyDescent="0.5">
      <c r="A151" s="1">
        <v>5546</v>
      </c>
      <c r="B151" s="1" t="s">
        <v>77</v>
      </c>
      <c r="C151" s="2" t="s">
        <v>27</v>
      </c>
      <c r="D151" s="2">
        <f>VLOOKUP(A151,Table2[],4,FALSE)</f>
        <v>0</v>
      </c>
      <c r="E151" s="2">
        <v>0</v>
      </c>
      <c r="F151" s="2">
        <f>E151-D151</f>
        <v>0</v>
      </c>
      <c r="G151" s="2">
        <f>VLOOKUP(A151,Table2[],5,FALSE)</f>
        <v>0</v>
      </c>
      <c r="H151" s="2">
        <v>0</v>
      </c>
      <c r="I151" s="2">
        <f>VLOOKUP(A151,Table2[],6,FALSE)</f>
        <v>2</v>
      </c>
      <c r="J151" s="2">
        <v>2</v>
      </c>
      <c r="K151" s="2">
        <f>J151-I151</f>
        <v>0</v>
      </c>
      <c r="L151" s="2">
        <f>VLOOKUP(A151,Table2[],7,FALSE)</f>
        <v>2</v>
      </c>
      <c r="M151" s="2">
        <v>2</v>
      </c>
      <c r="N151">
        <f>M151-L151</f>
        <v>0</v>
      </c>
    </row>
    <row r="152" spans="1:14" ht="14.65" thickBot="1" x14ac:dyDescent="0.5">
      <c r="A152" s="1">
        <v>305</v>
      </c>
      <c r="B152" s="1" t="s">
        <v>79</v>
      </c>
      <c r="C152" s="2" t="s">
        <v>27</v>
      </c>
      <c r="D152" s="2">
        <f>VLOOKUP(A152,Table2[],4,FALSE)</f>
        <v>0</v>
      </c>
      <c r="E152" s="2">
        <v>0</v>
      </c>
      <c r="F152" s="2">
        <f>E152-D152</f>
        <v>0</v>
      </c>
      <c r="G152" s="2">
        <f>VLOOKUP(A152,Table2[],5,FALSE)</f>
        <v>0</v>
      </c>
      <c r="H152" s="2">
        <v>0</v>
      </c>
      <c r="I152" s="2">
        <f>VLOOKUP(A152,Table2[],6,FALSE)</f>
        <v>13</v>
      </c>
      <c r="J152" s="2">
        <v>13</v>
      </c>
      <c r="K152" s="2">
        <f>J152-I152</f>
        <v>0</v>
      </c>
      <c r="L152" s="2">
        <f>VLOOKUP(A152,Table2[],7,FALSE)</f>
        <v>13</v>
      </c>
      <c r="M152" s="2">
        <v>13</v>
      </c>
      <c r="N152">
        <f>M152-L152</f>
        <v>0</v>
      </c>
    </row>
    <row r="153" spans="1:14" ht="14.65" thickBot="1" x14ac:dyDescent="0.5">
      <c r="A153" s="3">
        <v>156</v>
      </c>
      <c r="B153" s="3" t="s">
        <v>80</v>
      </c>
      <c r="C153" s="4" t="s">
        <v>27</v>
      </c>
      <c r="D153" s="4">
        <f>VLOOKUP(A153,Table2[],4,FALSE)</f>
        <v>0</v>
      </c>
      <c r="E153" s="4">
        <v>0</v>
      </c>
      <c r="F153" s="4">
        <f>E153-D153</f>
        <v>0</v>
      </c>
      <c r="G153" s="4">
        <f>VLOOKUP(A153,Table2[],5,FALSE)</f>
        <v>0</v>
      </c>
      <c r="H153" s="4">
        <v>0</v>
      </c>
      <c r="I153" s="4">
        <f>VLOOKUP(A153,Table2[],6,FALSE)</f>
        <v>5</v>
      </c>
      <c r="J153" s="4">
        <v>5</v>
      </c>
      <c r="K153" s="4">
        <f>J153-I153</f>
        <v>0</v>
      </c>
      <c r="L153" s="4">
        <f>VLOOKUP(A153,Table2[],7,FALSE)</f>
        <v>5</v>
      </c>
      <c r="M153" s="4">
        <v>5</v>
      </c>
      <c r="N153">
        <f>M153-L153</f>
        <v>0</v>
      </c>
    </row>
    <row r="154" spans="1:14" ht="14.65" thickBot="1" x14ac:dyDescent="0.5">
      <c r="A154" s="1">
        <v>271</v>
      </c>
      <c r="B154" s="1" t="s">
        <v>81</v>
      </c>
      <c r="C154" s="2" t="s">
        <v>27</v>
      </c>
      <c r="D154" s="2">
        <f>VLOOKUP(A154,Table2[],4,FALSE)</f>
        <v>2</v>
      </c>
      <c r="E154" s="2">
        <v>2</v>
      </c>
      <c r="F154" s="2">
        <f>E154-D154</f>
        <v>0</v>
      </c>
      <c r="G154" s="2">
        <f>VLOOKUP(A154,Table2[],5,FALSE)</f>
        <v>0</v>
      </c>
      <c r="H154" s="2">
        <v>0</v>
      </c>
      <c r="I154" s="2">
        <f>VLOOKUP(A154,Table2[],6,FALSE)</f>
        <v>2</v>
      </c>
      <c r="J154" s="2">
        <v>3</v>
      </c>
      <c r="K154" s="2">
        <f>J154-I154</f>
        <v>1</v>
      </c>
      <c r="L154" s="2">
        <f>VLOOKUP(A154,Table2[],7,FALSE)</f>
        <v>4</v>
      </c>
      <c r="M154" s="2">
        <v>5</v>
      </c>
      <c r="N154">
        <f>M154-L154</f>
        <v>1</v>
      </c>
    </row>
    <row r="155" spans="1:14" ht="14.65" thickBot="1" x14ac:dyDescent="0.5">
      <c r="A155" s="3">
        <v>5</v>
      </c>
      <c r="B155" s="3" t="s">
        <v>82</v>
      </c>
      <c r="C155" s="4" t="s">
        <v>27</v>
      </c>
      <c r="D155" s="4">
        <f>VLOOKUP(A155,Table2[],4,FALSE)</f>
        <v>1</v>
      </c>
      <c r="E155" s="4">
        <v>1</v>
      </c>
      <c r="F155" s="4">
        <f>E155-D155</f>
        <v>0</v>
      </c>
      <c r="G155" s="4">
        <f>VLOOKUP(A155,Table2[],5,FALSE)</f>
        <v>0</v>
      </c>
      <c r="H155" s="4">
        <v>0</v>
      </c>
      <c r="I155" s="4">
        <f>VLOOKUP(A155,Table2[],6,FALSE)</f>
        <v>6</v>
      </c>
      <c r="J155" s="4">
        <v>6</v>
      </c>
      <c r="K155" s="4">
        <f>J155-I155</f>
        <v>0</v>
      </c>
      <c r="L155" s="4">
        <f>VLOOKUP(A155,Table2[],7,FALSE)</f>
        <v>7</v>
      </c>
      <c r="M155" s="4">
        <v>7</v>
      </c>
      <c r="N155">
        <f>M155-L155</f>
        <v>0</v>
      </c>
    </row>
    <row r="156" spans="1:14" ht="14.65" thickBot="1" x14ac:dyDescent="0.5">
      <c r="A156" s="1">
        <v>500</v>
      </c>
      <c r="B156" s="1" t="s">
        <v>83</v>
      </c>
      <c r="C156" s="2" t="s">
        <v>27</v>
      </c>
      <c r="D156" s="2">
        <f>VLOOKUP(A156,Table2[],4,FALSE)</f>
        <v>1</v>
      </c>
      <c r="E156" s="2">
        <v>1</v>
      </c>
      <c r="F156" s="2">
        <f>E156-D156</f>
        <v>0</v>
      </c>
      <c r="G156" s="2">
        <f>VLOOKUP(A156,Table2[],5,FALSE)</f>
        <v>0</v>
      </c>
      <c r="H156" s="2">
        <v>0</v>
      </c>
      <c r="I156" s="2">
        <f>VLOOKUP(A156,Table2[],6,FALSE)</f>
        <v>5</v>
      </c>
      <c r="J156" s="2">
        <v>4</v>
      </c>
      <c r="K156" s="2">
        <f>J156-I156</f>
        <v>-1</v>
      </c>
      <c r="L156" s="2">
        <f>VLOOKUP(A156,Table2[],7,FALSE)</f>
        <v>6</v>
      </c>
      <c r="M156" s="2">
        <v>5</v>
      </c>
      <c r="N156">
        <f>M156-L156</f>
        <v>-1</v>
      </c>
    </row>
    <row r="157" spans="1:14" ht="14.65" thickBot="1" x14ac:dyDescent="0.5">
      <c r="A157" s="3">
        <v>718</v>
      </c>
      <c r="B157" s="3" t="s">
        <v>84</v>
      </c>
      <c r="C157" s="4" t="s">
        <v>27</v>
      </c>
      <c r="D157" s="4">
        <f>VLOOKUP(A157,Table2[],4,FALSE)</f>
        <v>1</v>
      </c>
      <c r="E157" s="4">
        <v>1</v>
      </c>
      <c r="F157" s="4">
        <f>E157-D157</f>
        <v>0</v>
      </c>
      <c r="G157" s="4">
        <f>VLOOKUP(A157,Table2[],5,FALSE)</f>
        <v>0</v>
      </c>
      <c r="H157" s="4">
        <v>0</v>
      </c>
      <c r="I157" s="4">
        <f>VLOOKUP(A157,Table2[],6,FALSE)</f>
        <v>3</v>
      </c>
      <c r="J157" s="4">
        <v>3</v>
      </c>
      <c r="K157" s="4">
        <f>J157-I157</f>
        <v>0</v>
      </c>
      <c r="L157" s="4">
        <f>VLOOKUP(A157,Table2[],7,FALSE)</f>
        <v>4</v>
      </c>
      <c r="M157" s="4">
        <v>4</v>
      </c>
      <c r="N157">
        <f>M157-L157</f>
        <v>0</v>
      </c>
    </row>
    <row r="158" spans="1:14" ht="14.65" thickBot="1" x14ac:dyDescent="0.5">
      <c r="A158" s="1">
        <v>5565</v>
      </c>
      <c r="B158" s="1" t="s">
        <v>85</v>
      </c>
      <c r="C158" s="2" t="s">
        <v>27</v>
      </c>
      <c r="D158" s="2">
        <f>VLOOKUP(A158,Table2[],4,FALSE)</f>
        <v>0</v>
      </c>
      <c r="E158" s="2">
        <v>2</v>
      </c>
      <c r="F158" s="2">
        <f>E158-D158</f>
        <v>2</v>
      </c>
      <c r="G158" s="2">
        <f>VLOOKUP(A158,Table2[],5,FALSE)</f>
        <v>0</v>
      </c>
      <c r="H158" s="2">
        <v>0</v>
      </c>
      <c r="I158" s="2">
        <f>VLOOKUP(A158,Table2[],6,FALSE)</f>
        <v>2</v>
      </c>
      <c r="J158" s="2">
        <v>4</v>
      </c>
      <c r="K158" s="2">
        <f>J158-I158</f>
        <v>2</v>
      </c>
      <c r="L158" s="2">
        <f>VLOOKUP(A158,Table2[],7,FALSE)</f>
        <v>2</v>
      </c>
      <c r="M158" s="2">
        <v>6</v>
      </c>
      <c r="N158">
        <f>M158-L158</f>
        <v>4</v>
      </c>
    </row>
    <row r="159" spans="1:14" ht="14.65" thickBot="1" x14ac:dyDescent="0.5">
      <c r="A159" s="3">
        <v>6814</v>
      </c>
      <c r="B159" s="3" t="s">
        <v>86</v>
      </c>
      <c r="C159" s="4" t="s">
        <v>27</v>
      </c>
      <c r="D159" s="4">
        <f>VLOOKUP(A159,Table2[],4,FALSE)</f>
        <v>3</v>
      </c>
      <c r="E159" s="4">
        <v>3</v>
      </c>
      <c r="F159" s="4">
        <f>E159-D159</f>
        <v>0</v>
      </c>
      <c r="G159" s="4">
        <f>VLOOKUP(A159,Table2[],5,FALSE)</f>
        <v>0</v>
      </c>
      <c r="H159" s="4">
        <v>0</v>
      </c>
      <c r="I159" s="4">
        <f>VLOOKUP(A159,Table2[],6,FALSE)</f>
        <v>4</v>
      </c>
      <c r="J159" s="4">
        <v>4</v>
      </c>
      <c r="K159" s="4">
        <f>J159-I159</f>
        <v>0</v>
      </c>
      <c r="L159" s="4">
        <f>VLOOKUP(A159,Table2[],7,FALSE)</f>
        <v>7</v>
      </c>
      <c r="M159" s="4">
        <v>7</v>
      </c>
      <c r="N159">
        <f>M159-L159</f>
        <v>0</v>
      </c>
    </row>
    <row r="160" spans="1:14" ht="14.65" thickBot="1" x14ac:dyDescent="0.5">
      <c r="A160" s="1">
        <v>6381</v>
      </c>
      <c r="B160" s="1" t="s">
        <v>87</v>
      </c>
      <c r="C160" s="2" t="s">
        <v>27</v>
      </c>
      <c r="D160" s="2">
        <f>VLOOKUP(A160,Table2[],4,FALSE)</f>
        <v>1</v>
      </c>
      <c r="E160" s="2">
        <v>1</v>
      </c>
      <c r="F160" s="2">
        <f>E160-D160</f>
        <v>0</v>
      </c>
      <c r="G160" s="2">
        <f>VLOOKUP(A160,Table2[],5,FALSE)</f>
        <v>0</v>
      </c>
      <c r="H160" s="2">
        <v>0</v>
      </c>
      <c r="I160" s="2">
        <f>VLOOKUP(A160,Table2[],6,FALSE)</f>
        <v>5</v>
      </c>
      <c r="J160" s="2">
        <v>5</v>
      </c>
      <c r="K160" s="2">
        <f>J160-I160</f>
        <v>0</v>
      </c>
      <c r="L160" s="2">
        <f>VLOOKUP(A160,Table2[],7,FALSE)</f>
        <v>6</v>
      </c>
      <c r="M160" s="2">
        <v>6</v>
      </c>
      <c r="N160">
        <f>M160-L160</f>
        <v>0</v>
      </c>
    </row>
    <row r="161" spans="1:14" ht="14.65" thickBot="1" x14ac:dyDescent="0.5">
      <c r="A161" s="3">
        <v>951</v>
      </c>
      <c r="B161" s="3" t="s">
        <v>88</v>
      </c>
      <c r="C161" s="4" t="s">
        <v>27</v>
      </c>
      <c r="D161" s="4">
        <f>VLOOKUP(A161,Table2[],4,FALSE)</f>
        <v>3</v>
      </c>
      <c r="E161" s="4">
        <v>5</v>
      </c>
      <c r="F161" s="4">
        <f>E161-D161</f>
        <v>2</v>
      </c>
      <c r="G161" s="4">
        <f>VLOOKUP(A161,Table2[],5,FALSE)</f>
        <v>0</v>
      </c>
      <c r="H161" s="4">
        <v>0</v>
      </c>
      <c r="I161" s="4">
        <f>VLOOKUP(A161,Table2[],6,FALSE)</f>
        <v>1</v>
      </c>
      <c r="J161" s="4">
        <v>2</v>
      </c>
      <c r="K161" s="4">
        <f>J161-I161</f>
        <v>1</v>
      </c>
      <c r="L161" s="4">
        <f>VLOOKUP(A161,Table2[],7,FALSE)</f>
        <v>4</v>
      </c>
      <c r="M161" s="4">
        <v>7</v>
      </c>
      <c r="N161">
        <f>M161-L161</f>
        <v>3</v>
      </c>
    </row>
    <row r="162" spans="1:14" ht="14.65" thickBot="1" x14ac:dyDescent="0.5">
      <c r="A162" s="1">
        <v>833</v>
      </c>
      <c r="B162" s="1" t="s">
        <v>89</v>
      </c>
      <c r="C162" s="2" t="s">
        <v>27</v>
      </c>
      <c r="D162" s="2">
        <f>VLOOKUP(A162,Table2[],4,FALSE)</f>
        <v>1</v>
      </c>
      <c r="E162" s="2">
        <v>1</v>
      </c>
      <c r="F162" s="2">
        <f>E162-D162</f>
        <v>0</v>
      </c>
      <c r="G162" s="2">
        <f>VLOOKUP(A162,Table2[],5,FALSE)</f>
        <v>0</v>
      </c>
      <c r="H162" s="2">
        <v>0</v>
      </c>
      <c r="I162" s="2">
        <f>VLOOKUP(A162,Table2[],6,FALSE)</f>
        <v>5</v>
      </c>
      <c r="J162" s="2">
        <v>5</v>
      </c>
      <c r="K162" s="2">
        <f>J162-I162</f>
        <v>0</v>
      </c>
      <c r="L162" s="2">
        <f>VLOOKUP(A162,Table2[],7,FALSE)</f>
        <v>6</v>
      </c>
      <c r="M162" s="2">
        <v>6</v>
      </c>
      <c r="N162">
        <f>M162-L162</f>
        <v>0</v>
      </c>
    </row>
    <row r="163" spans="1:14" ht="14.65" thickBot="1" x14ac:dyDescent="0.5">
      <c r="A163" s="3">
        <v>6804</v>
      </c>
      <c r="B163" s="3" t="s">
        <v>90</v>
      </c>
      <c r="C163" s="4" t="s">
        <v>27</v>
      </c>
      <c r="D163" s="4">
        <f>VLOOKUP(A163,Table2[],4,FALSE)</f>
        <v>13</v>
      </c>
      <c r="E163" s="4">
        <v>14</v>
      </c>
      <c r="F163" s="4">
        <f>E163-D163</f>
        <v>1</v>
      </c>
      <c r="G163" s="4">
        <f>VLOOKUP(A163,Table2[],5,FALSE)</f>
        <v>0</v>
      </c>
      <c r="H163" s="4">
        <v>0</v>
      </c>
      <c r="I163" s="4">
        <f>VLOOKUP(A163,Table2[],6,FALSE)</f>
        <v>45</v>
      </c>
      <c r="J163" s="4">
        <v>48</v>
      </c>
      <c r="K163" s="4">
        <f>J163-I163</f>
        <v>3</v>
      </c>
      <c r="L163" s="4">
        <f>VLOOKUP(A163,Table2[],7,FALSE)</f>
        <v>58</v>
      </c>
      <c r="M163" s="4">
        <v>62</v>
      </c>
      <c r="N163">
        <f>M163-L163</f>
        <v>4</v>
      </c>
    </row>
    <row r="164" spans="1:14" ht="14.65" thickBot="1" x14ac:dyDescent="0.5">
      <c r="A164" s="1">
        <v>755</v>
      </c>
      <c r="B164" s="1" t="s">
        <v>91</v>
      </c>
      <c r="C164" s="2" t="s">
        <v>27</v>
      </c>
      <c r="D164" s="2">
        <f>VLOOKUP(A164,Table2[],4,FALSE)</f>
        <v>5</v>
      </c>
      <c r="E164" s="2">
        <v>5</v>
      </c>
      <c r="F164" s="2">
        <f>E164-D164</f>
        <v>0</v>
      </c>
      <c r="G164" s="2">
        <f>VLOOKUP(A164,Table2[],5,FALSE)</f>
        <v>0</v>
      </c>
      <c r="H164" s="2">
        <v>0</v>
      </c>
      <c r="I164" s="2">
        <f>VLOOKUP(A164,Table2[],6,FALSE)</f>
        <v>14</v>
      </c>
      <c r="J164" s="2">
        <v>14</v>
      </c>
      <c r="K164" s="2">
        <f>J164-I164</f>
        <v>0</v>
      </c>
      <c r="L164" s="2">
        <f>VLOOKUP(A164,Table2[],7,FALSE)</f>
        <v>19</v>
      </c>
      <c r="M164" s="2">
        <v>19</v>
      </c>
      <c r="N164">
        <f>M164-L164</f>
        <v>0</v>
      </c>
    </row>
    <row r="165" spans="1:14" ht="14.65" thickBot="1" x14ac:dyDescent="0.5">
      <c r="A165" s="3">
        <v>7982</v>
      </c>
      <c r="B165" s="3" t="s">
        <v>92</v>
      </c>
      <c r="C165" s="4" t="s">
        <v>27</v>
      </c>
      <c r="D165" s="4">
        <f>VLOOKUP(A165,Table2[],4,FALSE)</f>
        <v>1</v>
      </c>
      <c r="E165" s="4">
        <v>1</v>
      </c>
      <c r="F165" s="4">
        <f>E165-D165</f>
        <v>0</v>
      </c>
      <c r="G165" s="4">
        <f>VLOOKUP(A165,Table2[],5,FALSE)</f>
        <v>0</v>
      </c>
      <c r="H165" s="4">
        <v>0</v>
      </c>
      <c r="I165" s="4">
        <f>VLOOKUP(A165,Table2[],6,FALSE)</f>
        <v>3</v>
      </c>
      <c r="J165" s="4">
        <v>3</v>
      </c>
      <c r="K165" s="4">
        <f>J165-I165</f>
        <v>0</v>
      </c>
      <c r="L165" s="4">
        <f>VLOOKUP(A165,Table2[],7,FALSE)</f>
        <v>4</v>
      </c>
      <c r="M165" s="4">
        <v>4</v>
      </c>
      <c r="N165">
        <f>M165-L165</f>
        <v>0</v>
      </c>
    </row>
    <row r="166" spans="1:14" ht="14.65" thickBot="1" x14ac:dyDescent="0.5">
      <c r="A166" s="1">
        <v>6216</v>
      </c>
      <c r="B166" s="1" t="s">
        <v>93</v>
      </c>
      <c r="C166" s="2" t="s">
        <v>27</v>
      </c>
      <c r="D166" s="2">
        <f>VLOOKUP(A166,Table2[],4,FALSE)</f>
        <v>1</v>
      </c>
      <c r="E166" s="2">
        <v>1</v>
      </c>
      <c r="F166" s="2">
        <f>E166-D166</f>
        <v>0</v>
      </c>
      <c r="G166" s="2">
        <f>VLOOKUP(A166,Table2[],5,FALSE)</f>
        <v>0</v>
      </c>
      <c r="H166" s="2">
        <v>0</v>
      </c>
      <c r="I166" s="2">
        <f>VLOOKUP(A166,Table2[],6,FALSE)</f>
        <v>2</v>
      </c>
      <c r="J166" s="2">
        <v>2</v>
      </c>
      <c r="K166" s="2">
        <f>J166-I166</f>
        <v>0</v>
      </c>
      <c r="L166" s="2">
        <f>VLOOKUP(A166,Table2[],7,FALSE)</f>
        <v>3</v>
      </c>
      <c r="M166" s="2">
        <v>3</v>
      </c>
      <c r="N166">
        <f>M166-L166</f>
        <v>0</v>
      </c>
    </row>
    <row r="167" spans="1:14" ht="14.65" thickBot="1" x14ac:dyDescent="0.5">
      <c r="A167" s="3">
        <v>1181</v>
      </c>
      <c r="B167" s="3" t="s">
        <v>94</v>
      </c>
      <c r="C167" s="4" t="s">
        <v>27</v>
      </c>
      <c r="D167" s="4">
        <f>VLOOKUP(A167,Table2[],4,FALSE)</f>
        <v>0</v>
      </c>
      <c r="E167" s="4">
        <v>0</v>
      </c>
      <c r="F167" s="4">
        <f>E167-D167</f>
        <v>0</v>
      </c>
      <c r="G167" s="4">
        <f>VLOOKUP(A167,Table2[],5,FALSE)</f>
        <v>0</v>
      </c>
      <c r="H167" s="4">
        <v>0</v>
      </c>
      <c r="I167" s="4">
        <f>VLOOKUP(A167,Table2[],6,FALSE)</f>
        <v>2</v>
      </c>
      <c r="J167" s="4">
        <v>2</v>
      </c>
      <c r="K167" s="4">
        <f>J167-I167</f>
        <v>0</v>
      </c>
      <c r="L167" s="4">
        <f>VLOOKUP(A167,Table2[],7,FALSE)</f>
        <v>2</v>
      </c>
      <c r="M167" s="4">
        <v>2</v>
      </c>
      <c r="N167">
        <f>M167-L167</f>
        <v>0</v>
      </c>
    </row>
    <row r="168" spans="1:14" ht="14.65" thickBot="1" x14ac:dyDescent="0.5">
      <c r="A168" s="1">
        <v>1080</v>
      </c>
      <c r="B168" s="1" t="s">
        <v>95</v>
      </c>
      <c r="C168" s="2" t="s">
        <v>27</v>
      </c>
      <c r="D168" s="2" t="e">
        <f>VLOOKUP(A168,Table2[],4,FALSE)</f>
        <v>#N/A</v>
      </c>
      <c r="E168" s="2">
        <v>7</v>
      </c>
      <c r="F168" s="2" t="e">
        <f>E168-D168</f>
        <v>#N/A</v>
      </c>
      <c r="G168" s="2" t="e">
        <f>VLOOKUP(A168,Table2[],5,FALSE)</f>
        <v>#N/A</v>
      </c>
      <c r="H168" s="2">
        <v>0</v>
      </c>
      <c r="I168" s="2" t="e">
        <f>VLOOKUP(A168,Table2[],6,FALSE)</f>
        <v>#N/A</v>
      </c>
      <c r="J168" s="2">
        <v>4</v>
      </c>
      <c r="K168" s="2" t="e">
        <f>J168-I168</f>
        <v>#N/A</v>
      </c>
      <c r="L168" s="2" t="e">
        <f>VLOOKUP(A168,Table2[],7,FALSE)</f>
        <v>#N/A</v>
      </c>
      <c r="M168" s="2">
        <v>11</v>
      </c>
      <c r="N168" t="e">
        <f>M168-L168</f>
        <v>#N/A</v>
      </c>
    </row>
    <row r="169" spans="1:14" ht="14.65" thickBot="1" x14ac:dyDescent="0.5">
      <c r="A169" s="3">
        <v>627</v>
      </c>
      <c r="B169" s="3" t="s">
        <v>96</v>
      </c>
      <c r="C169" s="4" t="s">
        <v>27</v>
      </c>
      <c r="D169" s="4">
        <f>VLOOKUP(A169,Table2[],4,FALSE)</f>
        <v>1</v>
      </c>
      <c r="E169" s="4">
        <v>1</v>
      </c>
      <c r="F169" s="4">
        <f>E169-D169</f>
        <v>0</v>
      </c>
      <c r="G169" s="4">
        <f>VLOOKUP(A169,Table2[],5,FALSE)</f>
        <v>0</v>
      </c>
      <c r="H169" s="4">
        <v>0</v>
      </c>
      <c r="I169" s="4">
        <f>VLOOKUP(A169,Table2[],6,FALSE)</f>
        <v>7</v>
      </c>
      <c r="J169" s="4">
        <v>7</v>
      </c>
      <c r="K169" s="4">
        <f>J169-I169</f>
        <v>0</v>
      </c>
      <c r="L169" s="4">
        <f>VLOOKUP(A169,Table2[],7,FALSE)</f>
        <v>8</v>
      </c>
      <c r="M169" s="4">
        <v>8</v>
      </c>
      <c r="N169">
        <f>M169-L169</f>
        <v>0</v>
      </c>
    </row>
    <row r="170" spans="1:14" ht="14.65" thickBot="1" x14ac:dyDescent="0.5">
      <c r="A170" s="1">
        <v>914</v>
      </c>
      <c r="B170" s="1" t="s">
        <v>97</v>
      </c>
      <c r="C170" s="2" t="s">
        <v>27</v>
      </c>
      <c r="D170" s="2">
        <f>VLOOKUP(A170,Table2[],4,FALSE)</f>
        <v>0</v>
      </c>
      <c r="E170" s="2">
        <v>0</v>
      </c>
      <c r="F170" s="2">
        <f>E170-D170</f>
        <v>0</v>
      </c>
      <c r="G170" s="2">
        <f>VLOOKUP(A170,Table2[],5,FALSE)</f>
        <v>0</v>
      </c>
      <c r="H170" s="2">
        <v>0</v>
      </c>
      <c r="I170" s="2">
        <f>VLOOKUP(A170,Table2[],6,FALSE)</f>
        <v>3</v>
      </c>
      <c r="J170" s="2">
        <v>3</v>
      </c>
      <c r="K170" s="2">
        <f>J170-I170</f>
        <v>0</v>
      </c>
      <c r="L170" s="2">
        <f>VLOOKUP(A170,Table2[],7,FALSE)</f>
        <v>3</v>
      </c>
      <c r="M170" s="2">
        <v>3</v>
      </c>
      <c r="N170">
        <f>M170-L170</f>
        <v>0</v>
      </c>
    </row>
    <row r="171" spans="1:14" ht="14.65" thickBot="1" x14ac:dyDescent="0.5">
      <c r="A171" s="3">
        <v>538</v>
      </c>
      <c r="B171" s="3" t="s">
        <v>98</v>
      </c>
      <c r="C171" s="4" t="s">
        <v>27</v>
      </c>
      <c r="D171" s="4">
        <f>VLOOKUP(A171,Table2[],4,FALSE)</f>
        <v>0</v>
      </c>
      <c r="E171" s="4">
        <v>0</v>
      </c>
      <c r="F171" s="4">
        <f>E171-D171</f>
        <v>0</v>
      </c>
      <c r="G171" s="4">
        <f>VLOOKUP(A171,Table2[],5,FALSE)</f>
        <v>0</v>
      </c>
      <c r="H171" s="4">
        <v>0</v>
      </c>
      <c r="I171" s="4">
        <f>VLOOKUP(A171,Table2[],6,FALSE)</f>
        <v>2</v>
      </c>
      <c r="J171" s="4">
        <v>2</v>
      </c>
      <c r="K171" s="4">
        <f>J171-I171</f>
        <v>0</v>
      </c>
      <c r="L171" s="4">
        <f>VLOOKUP(A171,Table2[],7,FALSE)</f>
        <v>2</v>
      </c>
      <c r="M171" s="4">
        <v>2</v>
      </c>
      <c r="N171">
        <f>M171-L171</f>
        <v>0</v>
      </c>
    </row>
    <row r="172" spans="1:14" ht="14.65" thickBot="1" x14ac:dyDescent="0.5">
      <c r="A172" s="1">
        <v>906</v>
      </c>
      <c r="B172" s="1" t="s">
        <v>99</v>
      </c>
      <c r="C172" s="2" t="s">
        <v>27</v>
      </c>
      <c r="D172" s="2">
        <f>VLOOKUP(A172,Table2[],4,FALSE)</f>
        <v>4</v>
      </c>
      <c r="E172" s="2">
        <v>10</v>
      </c>
      <c r="F172" s="2">
        <f>E172-D172</f>
        <v>6</v>
      </c>
      <c r="G172" s="2">
        <f>VLOOKUP(A172,Table2[],5,FALSE)</f>
        <v>0</v>
      </c>
      <c r="H172" s="2">
        <v>0</v>
      </c>
      <c r="I172" s="2">
        <f>VLOOKUP(A172,Table2[],6,FALSE)</f>
        <v>19</v>
      </c>
      <c r="J172" s="2">
        <v>21</v>
      </c>
      <c r="K172" s="2">
        <f>J172-I172</f>
        <v>2</v>
      </c>
      <c r="L172" s="2">
        <f>VLOOKUP(A172,Table2[],7,FALSE)</f>
        <v>23</v>
      </c>
      <c r="M172" s="2">
        <v>31</v>
      </c>
      <c r="N172">
        <f>M172-L172</f>
        <v>8</v>
      </c>
    </row>
    <row r="173" spans="1:14" ht="14.65" thickBot="1" x14ac:dyDescent="0.5">
      <c r="A173" s="1">
        <v>630</v>
      </c>
      <c r="B173" s="1" t="s">
        <v>101</v>
      </c>
      <c r="C173" s="2" t="s">
        <v>27</v>
      </c>
      <c r="D173" s="2">
        <f>VLOOKUP(A173,Table2[],4,FALSE)</f>
        <v>11</v>
      </c>
      <c r="E173" s="2">
        <v>11</v>
      </c>
      <c r="F173" s="2">
        <f>E173-D173</f>
        <v>0</v>
      </c>
      <c r="G173" s="2">
        <f>VLOOKUP(A173,Table2[],5,FALSE)</f>
        <v>0</v>
      </c>
      <c r="H173" s="2">
        <v>0</v>
      </c>
      <c r="I173" s="2">
        <f>VLOOKUP(A173,Table2[],6,FALSE)</f>
        <v>26</v>
      </c>
      <c r="J173" s="2">
        <v>26</v>
      </c>
      <c r="K173" s="2">
        <f>J173-I173</f>
        <v>0</v>
      </c>
      <c r="L173" s="2">
        <f>VLOOKUP(A173,Table2[],7,FALSE)</f>
        <v>37</v>
      </c>
      <c r="M173" s="2">
        <v>37</v>
      </c>
      <c r="N173">
        <f>M173-L173</f>
        <v>0</v>
      </c>
    </row>
    <row r="174" spans="1:14" ht="14.65" thickBot="1" x14ac:dyDescent="0.5">
      <c r="A174" s="3">
        <v>5432</v>
      </c>
      <c r="B174" s="3" t="s">
        <v>102</v>
      </c>
      <c r="C174" s="4" t="s">
        <v>27</v>
      </c>
      <c r="D174" s="4">
        <f>VLOOKUP(A174,Table2[],4,FALSE)</f>
        <v>2</v>
      </c>
      <c r="E174" s="4">
        <v>2</v>
      </c>
      <c r="F174" s="4">
        <f>E174-D174</f>
        <v>0</v>
      </c>
      <c r="G174" s="4">
        <f>VLOOKUP(A174,Table2[],5,FALSE)</f>
        <v>0</v>
      </c>
      <c r="H174" s="4">
        <v>0</v>
      </c>
      <c r="I174" s="4">
        <f>VLOOKUP(A174,Table2[],6,FALSE)</f>
        <v>7</v>
      </c>
      <c r="J174" s="4">
        <v>7</v>
      </c>
      <c r="K174" s="4">
        <f>J174-I174</f>
        <v>0</v>
      </c>
      <c r="L174" s="4">
        <f>VLOOKUP(A174,Table2[],7,FALSE)</f>
        <v>9</v>
      </c>
      <c r="M174" s="4">
        <v>9</v>
      </c>
      <c r="N174">
        <f>M174-L174</f>
        <v>0</v>
      </c>
    </row>
    <row r="175" spans="1:14" ht="14.65" thickBot="1" x14ac:dyDescent="0.5">
      <c r="A175" s="1">
        <v>28082</v>
      </c>
      <c r="B175" s="1" t="s">
        <v>103</v>
      </c>
      <c r="C175" s="2" t="s">
        <v>27</v>
      </c>
      <c r="D175" s="2" t="e">
        <f>VLOOKUP(A175,Table2[],4,FALSE)</f>
        <v>#N/A</v>
      </c>
      <c r="E175" s="2">
        <v>11</v>
      </c>
      <c r="F175" s="2" t="e">
        <f>E175-D175</f>
        <v>#N/A</v>
      </c>
      <c r="G175" s="2" t="e">
        <f>VLOOKUP(A175,Table2[],5,FALSE)</f>
        <v>#N/A</v>
      </c>
      <c r="H175" s="2">
        <v>0</v>
      </c>
      <c r="I175" s="2" t="e">
        <f>VLOOKUP(A175,Table2[],6,FALSE)</f>
        <v>#N/A</v>
      </c>
      <c r="J175" s="2">
        <v>25</v>
      </c>
      <c r="K175" s="2" t="e">
        <f>J175-I175</f>
        <v>#N/A</v>
      </c>
      <c r="L175" s="2" t="e">
        <f>VLOOKUP(A175,Table2[],7,FALSE)</f>
        <v>#N/A</v>
      </c>
      <c r="M175" s="2">
        <v>36</v>
      </c>
      <c r="N175" t="e">
        <f>M175-L175</f>
        <v>#N/A</v>
      </c>
    </row>
    <row r="176" spans="1:14" ht="14.65" thickBot="1" x14ac:dyDescent="0.5">
      <c r="A176" s="1">
        <v>6198</v>
      </c>
      <c r="B176" s="1" t="s">
        <v>105</v>
      </c>
      <c r="C176" s="2" t="s">
        <v>27</v>
      </c>
      <c r="D176" s="2">
        <f>VLOOKUP(A176,Table2[],4,FALSE)</f>
        <v>0</v>
      </c>
      <c r="E176" s="2">
        <v>0</v>
      </c>
      <c r="F176" s="2">
        <f>E176-D176</f>
        <v>0</v>
      </c>
      <c r="G176" s="2">
        <f>VLOOKUP(A176,Table2[],5,FALSE)</f>
        <v>0</v>
      </c>
      <c r="H176" s="2">
        <v>0</v>
      </c>
      <c r="I176" s="2">
        <f>VLOOKUP(A176,Table2[],6,FALSE)</f>
        <v>8</v>
      </c>
      <c r="J176" s="2">
        <v>8</v>
      </c>
      <c r="K176" s="2">
        <f>J176-I176</f>
        <v>0</v>
      </c>
      <c r="L176" s="2">
        <f>VLOOKUP(A176,Table2[],7,FALSE)</f>
        <v>8</v>
      </c>
      <c r="M176" s="2">
        <v>8</v>
      </c>
      <c r="N176">
        <f>M176-L176</f>
        <v>0</v>
      </c>
    </row>
    <row r="177" spans="1:14" ht="14.65" thickBot="1" x14ac:dyDescent="0.5">
      <c r="A177" s="3">
        <v>426</v>
      </c>
      <c r="B177" s="3" t="s">
        <v>106</v>
      </c>
      <c r="C177" s="4" t="s">
        <v>27</v>
      </c>
      <c r="D177" s="4">
        <f>VLOOKUP(A177,Table2[],4,FALSE)</f>
        <v>0</v>
      </c>
      <c r="E177" s="4">
        <v>1</v>
      </c>
      <c r="F177" s="4">
        <f>E177-D177</f>
        <v>1</v>
      </c>
      <c r="G177" s="4">
        <f>VLOOKUP(A177,Table2[],5,FALSE)</f>
        <v>0</v>
      </c>
      <c r="H177" s="4">
        <v>0</v>
      </c>
      <c r="I177" s="4">
        <f>VLOOKUP(A177,Table2[],6,FALSE)</f>
        <v>2</v>
      </c>
      <c r="J177" s="4">
        <v>4</v>
      </c>
      <c r="K177" s="4">
        <f>J177-I177</f>
        <v>2</v>
      </c>
      <c r="L177" s="4">
        <f>VLOOKUP(A177,Table2[],7,FALSE)</f>
        <v>2</v>
      </c>
      <c r="M177" s="4">
        <v>5</v>
      </c>
      <c r="N177">
        <f>M177-L177</f>
        <v>3</v>
      </c>
    </row>
    <row r="178" spans="1:14" ht="14.65" thickBot="1" x14ac:dyDescent="0.5">
      <c r="A178" s="1">
        <v>970</v>
      </c>
      <c r="B178" s="1" t="s">
        <v>111</v>
      </c>
      <c r="C178" s="2" t="s">
        <v>27</v>
      </c>
      <c r="D178" s="2">
        <f>VLOOKUP(A178,Table2[],4,FALSE)</f>
        <v>24</v>
      </c>
      <c r="E178" s="2">
        <v>26</v>
      </c>
      <c r="F178" s="2">
        <f>E178-D178</f>
        <v>2</v>
      </c>
      <c r="G178" s="2">
        <f>VLOOKUP(A178,Table2[],5,FALSE)</f>
        <v>0</v>
      </c>
      <c r="H178" s="2">
        <v>0</v>
      </c>
      <c r="I178" s="2">
        <f>VLOOKUP(A178,Table2[],6,FALSE)</f>
        <v>15</v>
      </c>
      <c r="J178" s="2">
        <v>15</v>
      </c>
      <c r="K178" s="2">
        <f>J178-I178</f>
        <v>0</v>
      </c>
      <c r="L178" s="2">
        <f>VLOOKUP(A178,Table2[],7,FALSE)</f>
        <v>39</v>
      </c>
      <c r="M178" s="2">
        <v>41</v>
      </c>
      <c r="N178">
        <f>M178-L178</f>
        <v>2</v>
      </c>
    </row>
    <row r="179" spans="1:14" ht="14.65" thickBot="1" x14ac:dyDescent="0.5">
      <c r="A179" s="3">
        <v>57</v>
      </c>
      <c r="B179" s="3" t="s">
        <v>112</v>
      </c>
      <c r="C179" s="4" t="s">
        <v>27</v>
      </c>
      <c r="D179" s="4">
        <f>VLOOKUP(A179,Table2[],4,FALSE)</f>
        <v>0</v>
      </c>
      <c r="E179" s="4">
        <v>0</v>
      </c>
      <c r="F179" s="4">
        <f>E179-D179</f>
        <v>0</v>
      </c>
      <c r="G179" s="4">
        <f>VLOOKUP(A179,Table2[],5,FALSE)</f>
        <v>0</v>
      </c>
      <c r="H179" s="4">
        <v>0</v>
      </c>
      <c r="I179" s="4">
        <f>VLOOKUP(A179,Table2[],6,FALSE)</f>
        <v>4</v>
      </c>
      <c r="J179" s="4">
        <v>4</v>
      </c>
      <c r="K179" s="4">
        <f>J179-I179</f>
        <v>0</v>
      </c>
      <c r="L179" s="4">
        <f>VLOOKUP(A179,Table2[],7,FALSE)</f>
        <v>4</v>
      </c>
      <c r="M179" s="4">
        <v>4</v>
      </c>
      <c r="N179">
        <f>M179-L179</f>
        <v>0</v>
      </c>
    </row>
    <row r="180" spans="1:14" ht="14.65" thickBot="1" x14ac:dyDescent="0.5">
      <c r="A180" s="1">
        <v>126</v>
      </c>
      <c r="B180" s="1" t="s">
        <v>113</v>
      </c>
      <c r="C180" s="2" t="s">
        <v>27</v>
      </c>
      <c r="D180" s="2">
        <f>VLOOKUP(A180,Table2[],4,FALSE)</f>
        <v>2</v>
      </c>
      <c r="E180" s="2">
        <v>2</v>
      </c>
      <c r="F180" s="2">
        <f>E180-D180</f>
        <v>0</v>
      </c>
      <c r="G180" s="2">
        <f>VLOOKUP(A180,Table2[],5,FALSE)</f>
        <v>0</v>
      </c>
      <c r="H180" s="2">
        <v>0</v>
      </c>
      <c r="I180" s="2">
        <f>VLOOKUP(A180,Table2[],6,FALSE)</f>
        <v>35</v>
      </c>
      <c r="J180" s="2">
        <v>35</v>
      </c>
      <c r="K180" s="2">
        <f>J180-I180</f>
        <v>0</v>
      </c>
      <c r="L180" s="2">
        <f>VLOOKUP(A180,Table2[],7,FALSE)</f>
        <v>37</v>
      </c>
      <c r="M180" s="2">
        <v>37</v>
      </c>
      <c r="N180">
        <f>M180-L180</f>
        <v>0</v>
      </c>
    </row>
    <row r="181" spans="1:14" ht="14.65" thickBot="1" x14ac:dyDescent="0.5">
      <c r="A181" s="3">
        <v>5396</v>
      </c>
      <c r="B181" s="3" t="s">
        <v>114</v>
      </c>
      <c r="C181" s="4" t="s">
        <v>27</v>
      </c>
      <c r="D181" s="4">
        <f>VLOOKUP(A181,Table2[],4,FALSE)</f>
        <v>0</v>
      </c>
      <c r="E181" s="4">
        <v>0</v>
      </c>
      <c r="F181" s="4">
        <f>E181-D181</f>
        <v>0</v>
      </c>
      <c r="G181" s="4">
        <f>VLOOKUP(A181,Table2[],5,FALSE)</f>
        <v>0</v>
      </c>
      <c r="H181" s="4">
        <v>0</v>
      </c>
      <c r="I181" s="4">
        <f>VLOOKUP(A181,Table2[],6,FALSE)</f>
        <v>2</v>
      </c>
      <c r="J181" s="4">
        <v>3</v>
      </c>
      <c r="K181" s="4">
        <f>J181-I181</f>
        <v>1</v>
      </c>
      <c r="L181" s="4">
        <f>VLOOKUP(A181,Table2[],7,FALSE)</f>
        <v>2</v>
      </c>
      <c r="M181" s="4">
        <v>3</v>
      </c>
      <c r="N181">
        <f>M181-L181</f>
        <v>1</v>
      </c>
    </row>
    <row r="182" spans="1:14" ht="14.65" thickBot="1" x14ac:dyDescent="0.5">
      <c r="A182" s="1">
        <v>954</v>
      </c>
      <c r="B182" s="1" t="s">
        <v>115</v>
      </c>
      <c r="C182" s="2" t="s">
        <v>27</v>
      </c>
      <c r="D182" s="2">
        <f>VLOOKUP(A182,Table2[],4,FALSE)</f>
        <v>4</v>
      </c>
      <c r="E182" s="2">
        <v>33</v>
      </c>
      <c r="F182" s="2">
        <f>E182-D182</f>
        <v>29</v>
      </c>
      <c r="G182" s="2">
        <f>VLOOKUP(A182,Table2[],5,FALSE)</f>
        <v>0</v>
      </c>
      <c r="H182" s="2">
        <v>0</v>
      </c>
      <c r="I182" s="2">
        <f>VLOOKUP(A182,Table2[],6,FALSE)</f>
        <v>0</v>
      </c>
      <c r="J182" s="2">
        <v>16</v>
      </c>
      <c r="K182" s="2">
        <f>J182-I182</f>
        <v>16</v>
      </c>
      <c r="L182" s="2">
        <f>VLOOKUP(A182,Table2[],7,FALSE)</f>
        <v>4</v>
      </c>
      <c r="M182" s="2">
        <v>49</v>
      </c>
      <c r="N182">
        <f>M182-L182</f>
        <v>45</v>
      </c>
    </row>
    <row r="183" spans="1:14" ht="14.65" thickBot="1" x14ac:dyDescent="0.5">
      <c r="A183" s="3">
        <v>949</v>
      </c>
      <c r="B183" s="3" t="s">
        <v>116</v>
      </c>
      <c r="C183" s="4" t="s">
        <v>27</v>
      </c>
      <c r="D183" s="4">
        <f>VLOOKUP(A183,Table2[],4,FALSE)</f>
        <v>6</v>
      </c>
      <c r="E183" s="4">
        <v>6</v>
      </c>
      <c r="F183" s="4">
        <f>E183-D183</f>
        <v>0</v>
      </c>
      <c r="G183" s="4">
        <f>VLOOKUP(A183,Table2[],5,FALSE)</f>
        <v>0</v>
      </c>
      <c r="H183" s="4">
        <v>0</v>
      </c>
      <c r="I183" s="4">
        <f>VLOOKUP(A183,Table2[],6,FALSE)</f>
        <v>6</v>
      </c>
      <c r="J183" s="4">
        <v>6</v>
      </c>
      <c r="K183" s="4">
        <f>J183-I183</f>
        <v>0</v>
      </c>
      <c r="L183" s="4">
        <f>VLOOKUP(A183,Table2[],7,FALSE)</f>
        <v>12</v>
      </c>
      <c r="M183" s="4">
        <v>12</v>
      </c>
      <c r="N183">
        <f>M183-L183</f>
        <v>0</v>
      </c>
    </row>
    <row r="184" spans="1:14" ht="14.65" thickBot="1" x14ac:dyDescent="0.5">
      <c r="A184" s="1">
        <v>6964</v>
      </c>
      <c r="B184" s="1" t="s">
        <v>117</v>
      </c>
      <c r="C184" s="2" t="s">
        <v>27</v>
      </c>
      <c r="D184" s="2">
        <f>VLOOKUP(A184,Table2[],4,FALSE)</f>
        <v>33</v>
      </c>
      <c r="E184" s="2">
        <v>34</v>
      </c>
      <c r="F184" s="2">
        <f>E184-D184</f>
        <v>1</v>
      </c>
      <c r="G184" s="2">
        <f>VLOOKUP(A184,Table2[],5,FALSE)</f>
        <v>0</v>
      </c>
      <c r="H184" s="2">
        <v>0</v>
      </c>
      <c r="I184" s="2">
        <f>VLOOKUP(A184,Table2[],6,FALSE)</f>
        <v>33</v>
      </c>
      <c r="J184" s="2">
        <v>36</v>
      </c>
      <c r="K184" s="2">
        <f>J184-I184</f>
        <v>3</v>
      </c>
      <c r="L184" s="2">
        <f>VLOOKUP(A184,Table2[],7,FALSE)</f>
        <v>66</v>
      </c>
      <c r="M184" s="2">
        <v>70</v>
      </c>
      <c r="N184">
        <f>M184-L184</f>
        <v>4</v>
      </c>
    </row>
    <row r="185" spans="1:14" ht="14.65" thickBot="1" x14ac:dyDescent="0.5">
      <c r="A185" s="3">
        <v>534</v>
      </c>
      <c r="B185" s="3" t="s">
        <v>118</v>
      </c>
      <c r="C185" s="4" t="s">
        <v>27</v>
      </c>
      <c r="D185" s="4">
        <f>VLOOKUP(A185,Table2[],4,FALSE)</f>
        <v>2</v>
      </c>
      <c r="E185" s="4">
        <v>3</v>
      </c>
      <c r="F185" s="4">
        <f>E185-D185</f>
        <v>1</v>
      </c>
      <c r="G185" s="4">
        <f>VLOOKUP(A185,Table2[],5,FALSE)</f>
        <v>0</v>
      </c>
      <c r="H185" s="4">
        <v>0</v>
      </c>
      <c r="I185" s="4">
        <f>VLOOKUP(A185,Table2[],6,FALSE)</f>
        <v>9</v>
      </c>
      <c r="J185" s="4">
        <v>9</v>
      </c>
      <c r="K185" s="4">
        <f>J185-I185</f>
        <v>0</v>
      </c>
      <c r="L185" s="4">
        <f>VLOOKUP(A185,Table2[],7,FALSE)</f>
        <v>11</v>
      </c>
      <c r="M185" s="4">
        <v>12</v>
      </c>
      <c r="N185">
        <f>M185-L185</f>
        <v>1</v>
      </c>
    </row>
    <row r="186" spans="1:14" ht="14.65" thickBot="1" x14ac:dyDescent="0.5">
      <c r="A186" s="1">
        <v>33</v>
      </c>
      <c r="B186" s="1" t="s">
        <v>119</v>
      </c>
      <c r="C186" s="2" t="s">
        <v>27</v>
      </c>
      <c r="D186" s="2">
        <f>VLOOKUP(A186,Table2[],4,FALSE)</f>
        <v>0</v>
      </c>
      <c r="E186" s="2">
        <v>0</v>
      </c>
      <c r="F186" s="2">
        <f>E186-D186</f>
        <v>0</v>
      </c>
      <c r="G186" s="2">
        <f>VLOOKUP(A186,Table2[],5,FALSE)</f>
        <v>0</v>
      </c>
      <c r="H186" s="2">
        <v>0</v>
      </c>
      <c r="I186" s="2">
        <f>VLOOKUP(A186,Table2[],6,FALSE)</f>
        <v>8</v>
      </c>
      <c r="J186" s="2">
        <v>15</v>
      </c>
      <c r="K186" s="2">
        <f>J186-I186</f>
        <v>7</v>
      </c>
      <c r="L186" s="2">
        <f>VLOOKUP(A186,Table2[],7,FALSE)</f>
        <v>8</v>
      </c>
      <c r="M186" s="2">
        <v>15</v>
      </c>
      <c r="N186">
        <f>M186-L186</f>
        <v>7</v>
      </c>
    </row>
    <row r="187" spans="1:14" ht="14.65" thickBot="1" x14ac:dyDescent="0.5">
      <c r="A187" s="3">
        <v>6957</v>
      </c>
      <c r="B187" s="3" t="s">
        <v>120</v>
      </c>
      <c r="C187" s="4" t="s">
        <v>27</v>
      </c>
      <c r="D187" s="4">
        <f>VLOOKUP(A187,Table2[],4,FALSE)</f>
        <v>1</v>
      </c>
      <c r="E187" s="4">
        <v>18</v>
      </c>
      <c r="F187" s="4">
        <f>E187-D187</f>
        <v>17</v>
      </c>
      <c r="G187" s="4">
        <f>VLOOKUP(A187,Table2[],5,FALSE)</f>
        <v>0</v>
      </c>
      <c r="H187" s="4">
        <v>0</v>
      </c>
      <c r="I187" s="4">
        <f>VLOOKUP(A187,Table2[],6,FALSE)</f>
        <v>27</v>
      </c>
      <c r="J187" s="4">
        <v>42</v>
      </c>
      <c r="K187" s="4">
        <f>J187-I187</f>
        <v>15</v>
      </c>
      <c r="L187" s="4">
        <f>VLOOKUP(A187,Table2[],7,FALSE)</f>
        <v>28</v>
      </c>
      <c r="M187" s="4">
        <v>60</v>
      </c>
      <c r="N187">
        <f>M187-L187</f>
        <v>32</v>
      </c>
    </row>
    <row r="188" spans="1:14" ht="14.65" thickBot="1" x14ac:dyDescent="0.5">
      <c r="A188" s="1">
        <v>5391</v>
      </c>
      <c r="B188" s="1" t="s">
        <v>123</v>
      </c>
      <c r="C188" s="2" t="s">
        <v>27</v>
      </c>
      <c r="D188" s="2">
        <f>VLOOKUP(A188,Table2[],4,FALSE)</f>
        <v>26</v>
      </c>
      <c r="E188" s="2">
        <v>35</v>
      </c>
      <c r="F188" s="2">
        <f>E188-D188</f>
        <v>9</v>
      </c>
      <c r="G188" s="2">
        <f>VLOOKUP(A188,Table2[],5,FALSE)</f>
        <v>0</v>
      </c>
      <c r="H188" s="2">
        <v>0</v>
      </c>
      <c r="I188" s="2">
        <f>VLOOKUP(A188,Table2[],6,FALSE)</f>
        <v>27</v>
      </c>
      <c r="J188" s="2">
        <v>32</v>
      </c>
      <c r="K188" s="2">
        <f>J188-I188</f>
        <v>5</v>
      </c>
      <c r="L188" s="2">
        <f>VLOOKUP(A188,Table2[],7,FALSE)</f>
        <v>53</v>
      </c>
      <c r="M188" s="2">
        <v>67</v>
      </c>
      <c r="N188">
        <f>M188-L188</f>
        <v>14</v>
      </c>
    </row>
    <row r="189" spans="1:14" ht="14.65" thickBot="1" x14ac:dyDescent="0.5">
      <c r="A189" s="1">
        <v>1036</v>
      </c>
      <c r="B189" s="1" t="s">
        <v>125</v>
      </c>
      <c r="C189" s="2" t="s">
        <v>27</v>
      </c>
      <c r="D189" s="2">
        <f>VLOOKUP(A189,Table2[],4,FALSE)</f>
        <v>14</v>
      </c>
      <c r="E189" s="2">
        <v>23</v>
      </c>
      <c r="F189" s="2">
        <f>E189-D189</f>
        <v>9</v>
      </c>
      <c r="G189" s="2">
        <f>VLOOKUP(A189,Table2[],5,FALSE)</f>
        <v>0</v>
      </c>
      <c r="H189" s="2">
        <v>0</v>
      </c>
      <c r="I189" s="2">
        <f>VLOOKUP(A189,Table2[],6,FALSE)</f>
        <v>10</v>
      </c>
      <c r="J189" s="2">
        <v>26</v>
      </c>
      <c r="K189" s="2">
        <f>J189-I189</f>
        <v>16</v>
      </c>
      <c r="L189" s="2">
        <f>VLOOKUP(A189,Table2[],7,FALSE)</f>
        <v>24</v>
      </c>
      <c r="M189" s="2">
        <v>49</v>
      </c>
      <c r="N189">
        <f>M189-L189</f>
        <v>25</v>
      </c>
    </row>
    <row r="190" spans="1:14" ht="14.65" thickBot="1" x14ac:dyDescent="0.5">
      <c r="A190" s="3">
        <v>956</v>
      </c>
      <c r="B190" s="3" t="s">
        <v>126</v>
      </c>
      <c r="C190" s="4" t="s">
        <v>27</v>
      </c>
      <c r="D190" s="4">
        <f>VLOOKUP(A190,Table2[],4,FALSE)</f>
        <v>36</v>
      </c>
      <c r="E190" s="4">
        <v>36</v>
      </c>
      <c r="F190" s="4">
        <f>E190-D190</f>
        <v>0</v>
      </c>
      <c r="G190" s="4">
        <f>VLOOKUP(A190,Table2[],5,FALSE)</f>
        <v>0</v>
      </c>
      <c r="H190" s="4">
        <v>0</v>
      </c>
      <c r="I190" s="4">
        <f>VLOOKUP(A190,Table2[],6,FALSE)</f>
        <v>22</v>
      </c>
      <c r="J190" s="4">
        <v>22</v>
      </c>
      <c r="K190" s="4">
        <f>J190-I190</f>
        <v>0</v>
      </c>
      <c r="L190" s="4">
        <f>VLOOKUP(A190,Table2[],7,FALSE)</f>
        <v>58</v>
      </c>
      <c r="M190" s="4">
        <v>58</v>
      </c>
      <c r="N190">
        <f>M190-L190</f>
        <v>0</v>
      </c>
    </row>
    <row r="191" spans="1:14" ht="14.65" thickBot="1" x14ac:dyDescent="0.5">
      <c r="A191" s="1">
        <v>5256</v>
      </c>
      <c r="B191" s="1" t="s">
        <v>127</v>
      </c>
      <c r="C191" s="2" t="s">
        <v>27</v>
      </c>
      <c r="D191" s="2">
        <f>VLOOKUP(A191,Table2[],4,FALSE)</f>
        <v>0</v>
      </c>
      <c r="E191" s="2">
        <v>0</v>
      </c>
      <c r="F191" s="2">
        <f>E191-D191</f>
        <v>0</v>
      </c>
      <c r="G191" s="2">
        <f>VLOOKUP(A191,Table2[],5,FALSE)</f>
        <v>0</v>
      </c>
      <c r="H191" s="2">
        <v>0</v>
      </c>
      <c r="I191" s="2">
        <f>VLOOKUP(A191,Table2[],6,FALSE)</f>
        <v>5</v>
      </c>
      <c r="J191" s="2">
        <v>5</v>
      </c>
      <c r="K191" s="2">
        <f>J191-I191</f>
        <v>0</v>
      </c>
      <c r="L191" s="2">
        <f>VLOOKUP(A191,Table2[],7,FALSE)</f>
        <v>5</v>
      </c>
      <c r="M191" s="2">
        <v>5</v>
      </c>
      <c r="N191">
        <f>M191-L191</f>
        <v>0</v>
      </c>
    </row>
    <row r="192" spans="1:14" ht="14.65" thickBot="1" x14ac:dyDescent="0.5">
      <c r="A192" s="1">
        <v>6239</v>
      </c>
      <c r="B192" s="1" t="s">
        <v>129</v>
      </c>
      <c r="C192" s="2" t="s">
        <v>27</v>
      </c>
      <c r="D192" s="2">
        <f>VLOOKUP(A192,Table2[],4,FALSE)</f>
        <v>9</v>
      </c>
      <c r="E192" s="2">
        <v>9</v>
      </c>
      <c r="F192" s="2">
        <f>E192-D192</f>
        <v>0</v>
      </c>
      <c r="G192" s="2">
        <f>VLOOKUP(A192,Table2[],5,FALSE)</f>
        <v>0</v>
      </c>
      <c r="H192" s="2">
        <v>0</v>
      </c>
      <c r="I192" s="2">
        <f>VLOOKUP(A192,Table2[],6,FALSE)</f>
        <v>8</v>
      </c>
      <c r="J192" s="2">
        <v>8</v>
      </c>
      <c r="K192" s="2">
        <f>J192-I192</f>
        <v>0</v>
      </c>
      <c r="L192" s="2">
        <f>VLOOKUP(A192,Table2[],7,FALSE)</f>
        <v>17</v>
      </c>
      <c r="M192" s="2">
        <v>17</v>
      </c>
      <c r="N192">
        <f>M192-L192</f>
        <v>0</v>
      </c>
    </row>
    <row r="193" spans="1:14" ht="14.65" thickBot="1" x14ac:dyDescent="0.5">
      <c r="A193" s="3">
        <v>20701</v>
      </c>
      <c r="B193" s="3" t="s">
        <v>130</v>
      </c>
      <c r="C193" s="4" t="s">
        <v>27</v>
      </c>
      <c r="D193" s="4">
        <f>VLOOKUP(A193,Table2[],4,FALSE)</f>
        <v>2</v>
      </c>
      <c r="E193" s="4">
        <v>2</v>
      </c>
      <c r="F193" s="4">
        <f>E193-D193</f>
        <v>0</v>
      </c>
      <c r="G193" s="4">
        <f>VLOOKUP(A193,Table2[],5,FALSE)</f>
        <v>0</v>
      </c>
      <c r="H193" s="4">
        <v>0</v>
      </c>
      <c r="I193" s="4">
        <f>VLOOKUP(A193,Table2[],6,FALSE)</f>
        <v>20</v>
      </c>
      <c r="J193" s="4">
        <v>20</v>
      </c>
      <c r="K193" s="4">
        <f>J193-I193</f>
        <v>0</v>
      </c>
      <c r="L193" s="4">
        <f>VLOOKUP(A193,Table2[],7,FALSE)</f>
        <v>22</v>
      </c>
      <c r="M193" s="4">
        <v>22</v>
      </c>
      <c r="N193">
        <f>M193-L193</f>
        <v>0</v>
      </c>
    </row>
    <row r="194" spans="1:14" ht="14.65" thickBot="1" x14ac:dyDescent="0.5">
      <c r="A194" s="1">
        <v>20699</v>
      </c>
      <c r="B194" s="1" t="s">
        <v>131</v>
      </c>
      <c r="C194" s="2" t="s">
        <v>27</v>
      </c>
      <c r="D194" s="2">
        <f>VLOOKUP(A194,Table2[],4,FALSE)</f>
        <v>3</v>
      </c>
      <c r="E194" s="2">
        <v>3</v>
      </c>
      <c r="F194" s="2">
        <f>E194-D194</f>
        <v>0</v>
      </c>
      <c r="G194" s="2">
        <f>VLOOKUP(A194,Table2[],5,FALSE)</f>
        <v>0</v>
      </c>
      <c r="H194" s="2">
        <v>0</v>
      </c>
      <c r="I194" s="2">
        <f>VLOOKUP(A194,Table2[],6,FALSE)</f>
        <v>10</v>
      </c>
      <c r="J194" s="2">
        <v>10</v>
      </c>
      <c r="K194" s="2">
        <f>J194-I194</f>
        <v>0</v>
      </c>
      <c r="L194" s="2">
        <f>VLOOKUP(A194,Table2[],7,FALSE)</f>
        <v>13</v>
      </c>
      <c r="M194" s="2">
        <v>13</v>
      </c>
      <c r="N194">
        <f>M194-L194</f>
        <v>0</v>
      </c>
    </row>
    <row r="195" spans="1:14" ht="14.65" thickBot="1" x14ac:dyDescent="0.5">
      <c r="A195" s="3">
        <v>6231</v>
      </c>
      <c r="B195" s="3" t="s">
        <v>132</v>
      </c>
      <c r="C195" s="4" t="s">
        <v>27</v>
      </c>
      <c r="D195" s="4">
        <f>VLOOKUP(A195,Table2[],4,FALSE)</f>
        <v>9</v>
      </c>
      <c r="E195" s="4">
        <v>9</v>
      </c>
      <c r="F195" s="4">
        <f>E195-D195</f>
        <v>0</v>
      </c>
      <c r="G195" s="4">
        <f>VLOOKUP(A195,Table2[],5,FALSE)</f>
        <v>0</v>
      </c>
      <c r="H195" s="4">
        <v>0</v>
      </c>
      <c r="I195" s="4">
        <f>VLOOKUP(A195,Table2[],6,FALSE)</f>
        <v>5</v>
      </c>
      <c r="J195" s="4">
        <v>5</v>
      </c>
      <c r="K195" s="4">
        <f>J195-I195</f>
        <v>0</v>
      </c>
      <c r="L195" s="4">
        <f>VLOOKUP(A195,Table2[],7,FALSE)</f>
        <v>14</v>
      </c>
      <c r="M195" s="4">
        <v>14</v>
      </c>
      <c r="N195">
        <f>M195-L195</f>
        <v>0</v>
      </c>
    </row>
    <row r="196" spans="1:14" ht="14.65" thickBot="1" x14ac:dyDescent="0.5">
      <c r="A196" s="1">
        <v>526</v>
      </c>
      <c r="B196" s="1" t="s">
        <v>133</v>
      </c>
      <c r="C196" s="2" t="s">
        <v>27</v>
      </c>
      <c r="D196" s="2">
        <f>VLOOKUP(A196,Table2[],4,FALSE)</f>
        <v>0</v>
      </c>
      <c r="E196" s="2">
        <v>0</v>
      </c>
      <c r="F196" s="2">
        <f>E196-D196</f>
        <v>0</v>
      </c>
      <c r="G196" s="2">
        <f>VLOOKUP(A196,Table2[],5,FALSE)</f>
        <v>0</v>
      </c>
      <c r="H196" s="2">
        <v>0</v>
      </c>
      <c r="I196" s="2">
        <f>VLOOKUP(A196,Table2[],6,FALSE)</f>
        <v>12</v>
      </c>
      <c r="J196" s="2">
        <v>12</v>
      </c>
      <c r="K196" s="2">
        <f>J196-I196</f>
        <v>0</v>
      </c>
      <c r="L196" s="2">
        <f>VLOOKUP(A196,Table2[],7,FALSE)</f>
        <v>12</v>
      </c>
      <c r="M196" s="2">
        <v>12</v>
      </c>
      <c r="N196">
        <f>M196-L196</f>
        <v>0</v>
      </c>
    </row>
    <row r="197" spans="1:14" ht="14.65" thickBot="1" x14ac:dyDescent="0.5">
      <c r="A197" s="3">
        <v>6583</v>
      </c>
      <c r="B197" s="3" t="s">
        <v>134</v>
      </c>
      <c r="C197" s="4" t="s">
        <v>27</v>
      </c>
      <c r="D197" s="4">
        <f>VLOOKUP(A197,Table2[],4,FALSE)</f>
        <v>1</v>
      </c>
      <c r="E197" s="4">
        <v>1</v>
      </c>
      <c r="F197" s="4">
        <f>E197-D197</f>
        <v>0</v>
      </c>
      <c r="G197" s="4">
        <f>VLOOKUP(A197,Table2[],5,FALSE)</f>
        <v>0</v>
      </c>
      <c r="H197" s="4">
        <v>0</v>
      </c>
      <c r="I197" s="4">
        <f>VLOOKUP(A197,Table2[],6,FALSE)</f>
        <v>10</v>
      </c>
      <c r="J197" s="4">
        <v>10</v>
      </c>
      <c r="K197" s="4">
        <f>J197-I197</f>
        <v>0</v>
      </c>
      <c r="L197" s="4">
        <f>VLOOKUP(A197,Table2[],7,FALSE)</f>
        <v>11</v>
      </c>
      <c r="M197" s="4">
        <v>11</v>
      </c>
      <c r="N197">
        <f>M197-L197</f>
        <v>0</v>
      </c>
    </row>
    <row r="198" spans="1:14" ht="14.65" thickBot="1" x14ac:dyDescent="0.5">
      <c r="A198" s="1">
        <v>46</v>
      </c>
      <c r="B198" s="1" t="s">
        <v>135</v>
      </c>
      <c r="C198" s="2" t="s">
        <v>27</v>
      </c>
      <c r="D198" s="2">
        <f>VLOOKUP(A198,Table2[],4,FALSE)</f>
        <v>0</v>
      </c>
      <c r="E198" s="2">
        <v>0</v>
      </c>
      <c r="F198" s="2">
        <f>E198-D198</f>
        <v>0</v>
      </c>
      <c r="G198" s="2">
        <f>VLOOKUP(A198,Table2[],5,FALSE)</f>
        <v>0</v>
      </c>
      <c r="H198" s="2">
        <v>0</v>
      </c>
      <c r="I198" s="2">
        <f>VLOOKUP(A198,Table2[],6,FALSE)</f>
        <v>3</v>
      </c>
      <c r="J198" s="2">
        <v>3</v>
      </c>
      <c r="K198" s="2">
        <f>J198-I198</f>
        <v>0</v>
      </c>
      <c r="L198" s="2">
        <f>VLOOKUP(A198,Table2[],7,FALSE)</f>
        <v>3</v>
      </c>
      <c r="M198" s="2">
        <v>3</v>
      </c>
      <c r="N198">
        <f>M198-L198</f>
        <v>0</v>
      </c>
    </row>
    <row r="199" spans="1:14" ht="14.65" thickBot="1" x14ac:dyDescent="0.5">
      <c r="A199" s="3">
        <v>569</v>
      </c>
      <c r="B199" s="3" t="s">
        <v>136</v>
      </c>
      <c r="C199" s="4" t="s">
        <v>27</v>
      </c>
      <c r="D199" s="4">
        <f>VLOOKUP(A199,Table2[],4,FALSE)</f>
        <v>3</v>
      </c>
      <c r="E199" s="4">
        <v>5</v>
      </c>
      <c r="F199" s="4">
        <f>E199-D199</f>
        <v>2</v>
      </c>
      <c r="G199" s="4">
        <f>VLOOKUP(A199,Table2[],5,FALSE)</f>
        <v>0</v>
      </c>
      <c r="H199" s="4">
        <v>0</v>
      </c>
      <c r="I199" s="4">
        <f>VLOOKUP(A199,Table2[],6,FALSE)</f>
        <v>6</v>
      </c>
      <c r="J199" s="4">
        <v>6</v>
      </c>
      <c r="K199" s="4">
        <f>J199-I199</f>
        <v>0</v>
      </c>
      <c r="L199" s="4">
        <f>VLOOKUP(A199,Table2[],7,FALSE)</f>
        <v>9</v>
      </c>
      <c r="M199" s="4">
        <v>11</v>
      </c>
      <c r="N199">
        <f>M199-L199</f>
        <v>2</v>
      </c>
    </row>
    <row r="200" spans="1:14" ht="14.65" thickBot="1" x14ac:dyDescent="0.5">
      <c r="A200" s="3">
        <v>477</v>
      </c>
      <c r="B200" s="3" t="s">
        <v>138</v>
      </c>
      <c r="C200" s="4" t="s">
        <v>27</v>
      </c>
      <c r="D200" s="4">
        <f>VLOOKUP(A200,Table2[],4,FALSE)</f>
        <v>4</v>
      </c>
      <c r="E200" s="4">
        <v>4</v>
      </c>
      <c r="F200" s="4">
        <f>E200-D200</f>
        <v>0</v>
      </c>
      <c r="G200" s="4">
        <f>VLOOKUP(A200,Table2[],5,FALSE)</f>
        <v>0</v>
      </c>
      <c r="H200" s="4">
        <v>0</v>
      </c>
      <c r="I200" s="4">
        <f>VLOOKUP(A200,Table2[],6,FALSE)</f>
        <v>1</v>
      </c>
      <c r="J200" s="4">
        <v>1</v>
      </c>
      <c r="K200" s="4">
        <f>J200-I200</f>
        <v>0</v>
      </c>
      <c r="L200" s="4">
        <f>VLOOKUP(A200,Table2[],7,FALSE)</f>
        <v>5</v>
      </c>
      <c r="M200" s="4">
        <v>5</v>
      </c>
      <c r="N200">
        <f>M200-L200</f>
        <v>0</v>
      </c>
    </row>
    <row r="201" spans="1:14" ht="14.65" thickBot="1" x14ac:dyDescent="0.5">
      <c r="A201" s="1">
        <v>1173</v>
      </c>
      <c r="B201" s="1" t="s">
        <v>139</v>
      </c>
      <c r="C201" s="2" t="s">
        <v>27</v>
      </c>
      <c r="D201" s="2">
        <f>VLOOKUP(A201,Table2[],4,FALSE)</f>
        <v>2</v>
      </c>
      <c r="E201" s="2">
        <v>2</v>
      </c>
      <c r="F201" s="2">
        <f>E201-D201</f>
        <v>0</v>
      </c>
      <c r="G201" s="2">
        <f>VLOOKUP(A201,Table2[],5,FALSE)</f>
        <v>0</v>
      </c>
      <c r="H201" s="2">
        <v>0</v>
      </c>
      <c r="I201" s="2">
        <f>VLOOKUP(A201,Table2[],6,FALSE)</f>
        <v>7</v>
      </c>
      <c r="J201" s="2">
        <v>7</v>
      </c>
      <c r="K201" s="2">
        <f>J201-I201</f>
        <v>0</v>
      </c>
      <c r="L201" s="2">
        <f>VLOOKUP(A201,Table2[],7,FALSE)</f>
        <v>9</v>
      </c>
      <c r="M201" s="2">
        <v>9</v>
      </c>
      <c r="N201">
        <f>M201-L201</f>
        <v>0</v>
      </c>
    </row>
    <row r="202" spans="1:14" ht="14.65" thickBot="1" x14ac:dyDescent="0.5">
      <c r="A202" s="3">
        <v>309</v>
      </c>
      <c r="B202" s="3" t="s">
        <v>140</v>
      </c>
      <c r="C202" s="4" t="s">
        <v>27</v>
      </c>
      <c r="D202" s="4" t="e">
        <f>VLOOKUP(A202,Table2[],4,FALSE)</f>
        <v>#N/A</v>
      </c>
      <c r="E202" s="4">
        <v>4</v>
      </c>
      <c r="F202" s="4" t="e">
        <f>E202-D202</f>
        <v>#N/A</v>
      </c>
      <c r="G202" s="4" t="e">
        <f>VLOOKUP(A202,Table2[],5,FALSE)</f>
        <v>#N/A</v>
      </c>
      <c r="H202" s="4">
        <v>0</v>
      </c>
      <c r="I202" s="4" t="e">
        <f>VLOOKUP(A202,Table2[],6,FALSE)</f>
        <v>#N/A</v>
      </c>
      <c r="J202" s="4">
        <v>2</v>
      </c>
      <c r="K202" s="4" t="e">
        <f>J202-I202</f>
        <v>#N/A</v>
      </c>
      <c r="L202" s="4" t="e">
        <f>VLOOKUP(A202,Table2[],7,FALSE)</f>
        <v>#N/A</v>
      </c>
      <c r="M202" s="4">
        <v>6</v>
      </c>
      <c r="N202" t="e">
        <f>M202-L202</f>
        <v>#N/A</v>
      </c>
    </row>
    <row r="203" spans="1:14" ht="14.65" thickBot="1" x14ac:dyDescent="0.5">
      <c r="A203" s="3">
        <v>552</v>
      </c>
      <c r="B203" s="3" t="s">
        <v>146</v>
      </c>
      <c r="C203" s="4" t="s">
        <v>27</v>
      </c>
      <c r="D203" s="4">
        <f>VLOOKUP(A203,Table2[],4,FALSE)</f>
        <v>11</v>
      </c>
      <c r="E203" s="4">
        <v>13</v>
      </c>
      <c r="F203" s="4">
        <f>E203-D203</f>
        <v>2</v>
      </c>
      <c r="G203" s="4">
        <f>VLOOKUP(A203,Table2[],5,FALSE)</f>
        <v>0</v>
      </c>
      <c r="H203" s="4">
        <v>0</v>
      </c>
      <c r="I203" s="4">
        <f>VLOOKUP(A203,Table2[],6,FALSE)</f>
        <v>10</v>
      </c>
      <c r="J203" s="4">
        <v>19</v>
      </c>
      <c r="K203" s="4">
        <f>J203-I203</f>
        <v>9</v>
      </c>
      <c r="L203" s="4">
        <f>VLOOKUP(A203,Table2[],7,FALSE)</f>
        <v>21</v>
      </c>
      <c r="M203" s="4">
        <v>32</v>
      </c>
      <c r="N203">
        <f>M203-L203</f>
        <v>11</v>
      </c>
    </row>
    <row r="204" spans="1:14" ht="14.65" thickBot="1" x14ac:dyDescent="0.5">
      <c r="A204" s="1">
        <v>877</v>
      </c>
      <c r="B204" s="1" t="s">
        <v>147</v>
      </c>
      <c r="C204" s="2" t="s">
        <v>27</v>
      </c>
      <c r="D204" s="2">
        <f>VLOOKUP(A204,Table2[],4,FALSE)</f>
        <v>3</v>
      </c>
      <c r="E204" s="2">
        <v>3</v>
      </c>
      <c r="F204" s="2">
        <f>E204-D204</f>
        <v>0</v>
      </c>
      <c r="G204" s="2">
        <f>VLOOKUP(A204,Table2[],5,FALSE)</f>
        <v>0</v>
      </c>
      <c r="H204" s="2">
        <v>0</v>
      </c>
      <c r="I204" s="2">
        <f>VLOOKUP(A204,Table2[],6,FALSE)</f>
        <v>1</v>
      </c>
      <c r="J204" s="2">
        <v>1</v>
      </c>
      <c r="K204" s="2">
        <f>J204-I204</f>
        <v>0</v>
      </c>
      <c r="L204" s="2">
        <f>VLOOKUP(A204,Table2[],7,FALSE)</f>
        <v>4</v>
      </c>
      <c r="M204" s="2">
        <v>4</v>
      </c>
      <c r="N204">
        <f>M204-L204</f>
        <v>0</v>
      </c>
    </row>
    <row r="205" spans="1:14" ht="14.65" thickBot="1" x14ac:dyDescent="0.5">
      <c r="A205" s="1">
        <v>10914</v>
      </c>
      <c r="B205" s="1" t="s">
        <v>149</v>
      </c>
      <c r="C205" s="2" t="s">
        <v>27</v>
      </c>
      <c r="D205" s="2">
        <f>VLOOKUP(A205,Table2[],4,FALSE)</f>
        <v>0</v>
      </c>
      <c r="E205" s="2">
        <v>0</v>
      </c>
      <c r="F205" s="2">
        <f>E205-D205</f>
        <v>0</v>
      </c>
      <c r="G205" s="2">
        <f>VLOOKUP(A205,Table2[],5,FALSE)</f>
        <v>0</v>
      </c>
      <c r="H205" s="2">
        <v>0</v>
      </c>
      <c r="I205" s="2">
        <f>VLOOKUP(A205,Table2[],6,FALSE)</f>
        <v>8</v>
      </c>
      <c r="J205" s="2">
        <v>8</v>
      </c>
      <c r="K205" s="2">
        <f>J205-I205</f>
        <v>0</v>
      </c>
      <c r="L205" s="2">
        <f>VLOOKUP(A205,Table2[],7,FALSE)</f>
        <v>8</v>
      </c>
      <c r="M205" s="2">
        <v>8</v>
      </c>
      <c r="N205">
        <f>M205-L205</f>
        <v>0</v>
      </c>
    </row>
    <row r="206" spans="1:14" ht="14.65" thickBot="1" x14ac:dyDescent="0.5">
      <c r="A206" s="3">
        <v>112</v>
      </c>
      <c r="B206" s="3" t="s">
        <v>150</v>
      </c>
      <c r="C206" s="4" t="s">
        <v>27</v>
      </c>
      <c r="D206" s="4">
        <f>VLOOKUP(A206,Table2[],4,FALSE)</f>
        <v>0</v>
      </c>
      <c r="E206" s="4">
        <v>0</v>
      </c>
      <c r="F206" s="4">
        <f>E206-D206</f>
        <v>0</v>
      </c>
      <c r="G206" s="4">
        <f>VLOOKUP(A206,Table2[],5,FALSE)</f>
        <v>0</v>
      </c>
      <c r="H206" s="4">
        <v>0</v>
      </c>
      <c r="I206" s="4">
        <f>VLOOKUP(A206,Table2[],6,FALSE)</f>
        <v>2</v>
      </c>
      <c r="J206" s="4">
        <v>2</v>
      </c>
      <c r="K206" s="4">
        <f>J206-I206</f>
        <v>0</v>
      </c>
      <c r="L206" s="4">
        <f>VLOOKUP(A206,Table2[],7,FALSE)</f>
        <v>2</v>
      </c>
      <c r="M206" s="4">
        <v>2</v>
      </c>
      <c r="N206">
        <f>M206-L206</f>
        <v>0</v>
      </c>
    </row>
    <row r="207" spans="1:14" ht="14.65" thickBot="1" x14ac:dyDescent="0.5">
      <c r="A207" s="1">
        <v>554</v>
      </c>
      <c r="B207" s="1" t="s">
        <v>151</v>
      </c>
      <c r="C207" s="2" t="s">
        <v>27</v>
      </c>
      <c r="D207" s="2">
        <f>VLOOKUP(A207,Table2[],4,FALSE)</f>
        <v>1</v>
      </c>
      <c r="E207" s="2">
        <v>0</v>
      </c>
      <c r="F207" s="2">
        <f>E207-D207</f>
        <v>-1</v>
      </c>
      <c r="G207" s="2">
        <f>VLOOKUP(A207,Table2[],5,FALSE)</f>
        <v>0</v>
      </c>
      <c r="H207" s="2">
        <v>0</v>
      </c>
      <c r="I207" s="2">
        <f>VLOOKUP(A207,Table2[],6,FALSE)</f>
        <v>5</v>
      </c>
      <c r="J207" s="2">
        <v>5</v>
      </c>
      <c r="K207" s="2">
        <f>J207-I207</f>
        <v>0</v>
      </c>
      <c r="L207" s="2">
        <f>VLOOKUP(A207,Table2[],7,FALSE)</f>
        <v>6</v>
      </c>
      <c r="M207" s="2">
        <v>5</v>
      </c>
      <c r="N207">
        <f>M207-L207</f>
        <v>-1</v>
      </c>
    </row>
    <row r="208" spans="1:14" ht="14.65" thickBot="1" x14ac:dyDescent="0.5">
      <c r="A208" s="3">
        <v>5738</v>
      </c>
      <c r="B208" s="3" t="s">
        <v>152</v>
      </c>
      <c r="C208" s="4" t="s">
        <v>27</v>
      </c>
      <c r="D208" s="4">
        <f>VLOOKUP(A208,Table2[],4,FALSE)</f>
        <v>2</v>
      </c>
      <c r="E208" s="4">
        <v>3</v>
      </c>
      <c r="F208" s="4">
        <f>E208-D208</f>
        <v>1</v>
      </c>
      <c r="G208" s="4">
        <f>VLOOKUP(A208,Table2[],5,FALSE)</f>
        <v>0</v>
      </c>
      <c r="H208" s="4">
        <v>0</v>
      </c>
      <c r="I208" s="4">
        <f>VLOOKUP(A208,Table2[],6,FALSE)</f>
        <v>3</v>
      </c>
      <c r="J208" s="4">
        <v>4</v>
      </c>
      <c r="K208" s="4">
        <f>J208-I208</f>
        <v>1</v>
      </c>
      <c r="L208" s="4">
        <f>VLOOKUP(A208,Table2[],7,FALSE)</f>
        <v>5</v>
      </c>
      <c r="M208" s="4">
        <v>7</v>
      </c>
      <c r="N208">
        <f>M208-L208</f>
        <v>2</v>
      </c>
    </row>
    <row r="209" spans="1:14" ht="14.65" thickBot="1" x14ac:dyDescent="0.5">
      <c r="A209" s="1">
        <v>281</v>
      </c>
      <c r="B209" s="1" t="s">
        <v>153</v>
      </c>
      <c r="C209" s="2" t="s">
        <v>27</v>
      </c>
      <c r="D209" s="2">
        <f>VLOOKUP(A209,Table2[],4,FALSE)</f>
        <v>0</v>
      </c>
      <c r="E209" s="2">
        <v>0</v>
      </c>
      <c r="F209" s="2">
        <f>E209-D209</f>
        <v>0</v>
      </c>
      <c r="G209" s="2">
        <f>VLOOKUP(A209,Table2[],5,FALSE)</f>
        <v>0</v>
      </c>
      <c r="H209" s="2">
        <v>0</v>
      </c>
      <c r="I209" s="2">
        <f>VLOOKUP(A209,Table2[],6,FALSE)</f>
        <v>2</v>
      </c>
      <c r="J209" s="2">
        <v>7</v>
      </c>
      <c r="K209" s="2">
        <f>J209-I209</f>
        <v>5</v>
      </c>
      <c r="L209" s="2">
        <f>VLOOKUP(A209,Table2[],7,FALSE)</f>
        <v>2</v>
      </c>
      <c r="M209" s="2">
        <v>7</v>
      </c>
      <c r="N209">
        <f>M209-L209</f>
        <v>5</v>
      </c>
    </row>
    <row r="210" spans="1:14" ht="14.65" thickBot="1" x14ac:dyDescent="0.5">
      <c r="A210" s="3">
        <v>133</v>
      </c>
      <c r="B210" s="3" t="s">
        <v>154</v>
      </c>
      <c r="C210" s="4" t="s">
        <v>27</v>
      </c>
      <c r="D210" s="4" t="e">
        <f>VLOOKUP(A210,Table2[],4,FALSE)</f>
        <v>#N/A</v>
      </c>
      <c r="E210" s="4">
        <v>8</v>
      </c>
      <c r="F210" s="4" t="e">
        <f>E210-D210</f>
        <v>#N/A</v>
      </c>
      <c r="G210" s="4" t="e">
        <f>VLOOKUP(A210,Table2[],5,FALSE)</f>
        <v>#N/A</v>
      </c>
      <c r="H210" s="4">
        <v>0</v>
      </c>
      <c r="I210" s="4" t="e">
        <f>VLOOKUP(A210,Table2[],6,FALSE)</f>
        <v>#N/A</v>
      </c>
      <c r="J210" s="4">
        <v>0</v>
      </c>
      <c r="K210" s="4" t="e">
        <f>J210-I210</f>
        <v>#N/A</v>
      </c>
      <c r="L210" s="4" t="e">
        <f>VLOOKUP(A210,Table2[],7,FALSE)</f>
        <v>#N/A</v>
      </c>
      <c r="M210" s="4">
        <v>8</v>
      </c>
      <c r="N210" t="e">
        <f>M210-L210</f>
        <v>#N/A</v>
      </c>
    </row>
    <row r="211" spans="1:14" ht="14.65" thickBot="1" x14ac:dyDescent="0.5">
      <c r="A211" s="1">
        <v>1067</v>
      </c>
      <c r="B211" s="1" t="s">
        <v>155</v>
      </c>
      <c r="C211" s="2" t="s">
        <v>27</v>
      </c>
      <c r="D211" s="2">
        <f>VLOOKUP(A211,Table2[],4,FALSE)</f>
        <v>2</v>
      </c>
      <c r="E211" s="2">
        <v>10</v>
      </c>
      <c r="F211" s="2">
        <f>E211-D211</f>
        <v>8</v>
      </c>
      <c r="G211" s="2">
        <f>VLOOKUP(A211,Table2[],5,FALSE)</f>
        <v>0</v>
      </c>
      <c r="H211" s="2">
        <v>0</v>
      </c>
      <c r="I211" s="2">
        <f>VLOOKUP(A211,Table2[],6,FALSE)</f>
        <v>7</v>
      </c>
      <c r="J211" s="2">
        <v>12</v>
      </c>
      <c r="K211" s="2">
        <f>J211-I211</f>
        <v>5</v>
      </c>
      <c r="L211" s="2">
        <f>VLOOKUP(A211,Table2[],7,FALSE)</f>
        <v>9</v>
      </c>
      <c r="M211" s="2">
        <v>22</v>
      </c>
      <c r="N211">
        <f>M211-L211</f>
        <v>13</v>
      </c>
    </row>
    <row r="212" spans="1:14" ht="14.65" thickBot="1" x14ac:dyDescent="0.5">
      <c r="A212" s="3">
        <v>159</v>
      </c>
      <c r="B212" s="3" t="s">
        <v>156</v>
      </c>
      <c r="C212" s="4" t="s">
        <v>27</v>
      </c>
      <c r="D212" s="4">
        <f>VLOOKUP(A212,Table2[],4,FALSE)</f>
        <v>1</v>
      </c>
      <c r="E212" s="4">
        <v>1</v>
      </c>
      <c r="F212" s="4">
        <f>E212-D212</f>
        <v>0</v>
      </c>
      <c r="G212" s="4">
        <f>VLOOKUP(A212,Table2[],5,FALSE)</f>
        <v>0</v>
      </c>
      <c r="H212" s="4">
        <v>0</v>
      </c>
      <c r="I212" s="4">
        <f>VLOOKUP(A212,Table2[],6,FALSE)</f>
        <v>1</v>
      </c>
      <c r="J212" s="4">
        <v>3</v>
      </c>
      <c r="K212" s="4">
        <f>J212-I212</f>
        <v>2</v>
      </c>
      <c r="L212" s="4">
        <f>VLOOKUP(A212,Table2[],7,FALSE)</f>
        <v>2</v>
      </c>
      <c r="M212" s="4">
        <v>4</v>
      </c>
      <c r="N212">
        <f>M212-L212</f>
        <v>2</v>
      </c>
    </row>
    <row r="213" spans="1:14" ht="14.65" thickBot="1" x14ac:dyDescent="0.5">
      <c r="A213" s="1">
        <v>27500</v>
      </c>
      <c r="B213" s="1" t="s">
        <v>157</v>
      </c>
      <c r="C213" s="2" t="s">
        <v>27</v>
      </c>
      <c r="D213" s="2">
        <f>VLOOKUP(A213,Table2[],4,FALSE)</f>
        <v>10</v>
      </c>
      <c r="E213" s="2">
        <v>17</v>
      </c>
      <c r="F213" s="2">
        <f>E213-D213</f>
        <v>7</v>
      </c>
      <c r="G213" s="2">
        <f>VLOOKUP(A213,Table2[],5,FALSE)</f>
        <v>0</v>
      </c>
      <c r="H213" s="2">
        <v>0</v>
      </c>
      <c r="I213" s="2">
        <f>VLOOKUP(A213,Table2[],6,FALSE)</f>
        <v>17</v>
      </c>
      <c r="J213" s="2">
        <v>17</v>
      </c>
      <c r="K213" s="2">
        <f>J213-I213</f>
        <v>0</v>
      </c>
      <c r="L213" s="2">
        <f>VLOOKUP(A213,Table2[],7,FALSE)</f>
        <v>27</v>
      </c>
      <c r="M213" s="2">
        <v>34</v>
      </c>
      <c r="N213">
        <f>M213-L213</f>
        <v>7</v>
      </c>
    </row>
    <row r="214" spans="1:14" ht="14.65" thickBot="1" x14ac:dyDescent="0.5">
      <c r="A214" s="3">
        <v>5635</v>
      </c>
      <c r="B214" s="3" t="s">
        <v>158</v>
      </c>
      <c r="C214" s="4" t="s">
        <v>27</v>
      </c>
      <c r="D214" s="4">
        <f>VLOOKUP(A214,Table2[],4,FALSE)</f>
        <v>0</v>
      </c>
      <c r="E214" s="4">
        <v>0</v>
      </c>
      <c r="F214" s="4">
        <f>E214-D214</f>
        <v>0</v>
      </c>
      <c r="G214" s="4">
        <f>VLOOKUP(A214,Table2[],5,FALSE)</f>
        <v>0</v>
      </c>
      <c r="H214" s="4">
        <v>0</v>
      </c>
      <c r="I214" s="4">
        <f>VLOOKUP(A214,Table2[],6,FALSE)</f>
        <v>13</v>
      </c>
      <c r="J214" s="4">
        <v>13</v>
      </c>
      <c r="K214" s="4">
        <f>J214-I214</f>
        <v>0</v>
      </c>
      <c r="L214" s="4">
        <f>VLOOKUP(A214,Table2[],7,FALSE)</f>
        <v>13</v>
      </c>
      <c r="M214" s="4">
        <v>13</v>
      </c>
      <c r="N214">
        <f>M214-L214</f>
        <v>0</v>
      </c>
    </row>
    <row r="215" spans="1:14" ht="14.65" thickBot="1" x14ac:dyDescent="0.5">
      <c r="A215" s="1">
        <v>576</v>
      </c>
      <c r="B215" s="1" t="s">
        <v>159</v>
      </c>
      <c r="C215" s="2" t="s">
        <v>27</v>
      </c>
      <c r="D215" s="2">
        <f>VLOOKUP(A215,Table2[],4,FALSE)</f>
        <v>0</v>
      </c>
      <c r="E215" s="2">
        <v>0</v>
      </c>
      <c r="F215" s="2">
        <f>E215-D215</f>
        <v>0</v>
      </c>
      <c r="G215" s="2">
        <f>VLOOKUP(A215,Table2[],5,FALSE)</f>
        <v>0</v>
      </c>
      <c r="H215" s="2">
        <v>0</v>
      </c>
      <c r="I215" s="2">
        <f>VLOOKUP(A215,Table2[],6,FALSE)</f>
        <v>2</v>
      </c>
      <c r="J215" s="2">
        <v>2</v>
      </c>
      <c r="K215" s="2">
        <f>J215-I215</f>
        <v>0</v>
      </c>
      <c r="L215" s="2">
        <f>VLOOKUP(A215,Table2[],7,FALSE)</f>
        <v>2</v>
      </c>
      <c r="M215" s="2">
        <v>2</v>
      </c>
      <c r="N215">
        <f>M215-L215</f>
        <v>0</v>
      </c>
    </row>
    <row r="216" spans="1:14" ht="14.65" thickBot="1" x14ac:dyDescent="0.5">
      <c r="A216" s="3">
        <v>1031</v>
      </c>
      <c r="B216" s="3" t="s">
        <v>160</v>
      </c>
      <c r="C216" s="4" t="s">
        <v>27</v>
      </c>
      <c r="D216" s="4">
        <f>VLOOKUP(A216,Table2[],4,FALSE)</f>
        <v>0</v>
      </c>
      <c r="E216" s="4">
        <v>0</v>
      </c>
      <c r="F216" s="4">
        <f>E216-D216</f>
        <v>0</v>
      </c>
      <c r="G216" s="4">
        <f>VLOOKUP(A216,Table2[],5,FALSE)</f>
        <v>0</v>
      </c>
      <c r="H216" s="4">
        <v>0</v>
      </c>
      <c r="I216" s="4">
        <f>VLOOKUP(A216,Table2[],6,FALSE)</f>
        <v>9</v>
      </c>
      <c r="J216" s="4">
        <v>10</v>
      </c>
      <c r="K216" s="4">
        <f>J216-I216</f>
        <v>1</v>
      </c>
      <c r="L216" s="4">
        <f>VLOOKUP(A216,Table2[],7,FALSE)</f>
        <v>9</v>
      </c>
      <c r="M216" s="4">
        <v>10</v>
      </c>
      <c r="N216">
        <f>M216-L216</f>
        <v>1</v>
      </c>
    </row>
    <row r="217" spans="1:14" ht="14.65" thickBot="1" x14ac:dyDescent="0.5">
      <c r="A217" s="1">
        <v>302</v>
      </c>
      <c r="B217" s="1" t="s">
        <v>161</v>
      </c>
      <c r="C217" s="2" t="s">
        <v>27</v>
      </c>
      <c r="D217" s="2">
        <f>VLOOKUP(A217,Table2[],4,FALSE)</f>
        <v>7</v>
      </c>
      <c r="E217" s="2">
        <v>7</v>
      </c>
      <c r="F217" s="2">
        <f>E217-D217</f>
        <v>0</v>
      </c>
      <c r="G217" s="2">
        <f>VLOOKUP(A217,Table2[],5,FALSE)</f>
        <v>0</v>
      </c>
      <c r="H217" s="2">
        <v>0</v>
      </c>
      <c r="I217" s="2">
        <f>VLOOKUP(A217,Table2[],6,FALSE)</f>
        <v>5</v>
      </c>
      <c r="J217" s="2">
        <v>5</v>
      </c>
      <c r="K217" s="2">
        <f>J217-I217</f>
        <v>0</v>
      </c>
      <c r="L217" s="2">
        <f>VLOOKUP(A217,Table2[],7,FALSE)</f>
        <v>12</v>
      </c>
      <c r="M217" s="2">
        <v>12</v>
      </c>
      <c r="N217">
        <f>M217-L217</f>
        <v>0</v>
      </c>
    </row>
    <row r="218" spans="1:14" ht="14.65" thickBot="1" x14ac:dyDescent="0.5">
      <c r="A218" s="3">
        <v>459</v>
      </c>
      <c r="B218" s="3" t="s">
        <v>162</v>
      </c>
      <c r="C218" s="4" t="s">
        <v>27</v>
      </c>
      <c r="D218" s="4" t="e">
        <f>VLOOKUP(A218,Table2[],4,FALSE)</f>
        <v>#N/A</v>
      </c>
      <c r="E218" s="4">
        <v>1</v>
      </c>
      <c r="F218" s="4" t="e">
        <f>E218-D218</f>
        <v>#N/A</v>
      </c>
      <c r="G218" s="4" t="e">
        <f>VLOOKUP(A218,Table2[],5,FALSE)</f>
        <v>#N/A</v>
      </c>
      <c r="H218" s="4">
        <v>0</v>
      </c>
      <c r="I218" s="4" t="e">
        <f>VLOOKUP(A218,Table2[],6,FALSE)</f>
        <v>#N/A</v>
      </c>
      <c r="J218" s="4">
        <v>2</v>
      </c>
      <c r="K218" s="4" t="e">
        <f>J218-I218</f>
        <v>#N/A</v>
      </c>
      <c r="L218" s="4" t="e">
        <f>VLOOKUP(A218,Table2[],7,FALSE)</f>
        <v>#N/A</v>
      </c>
      <c r="M218" s="4">
        <v>3</v>
      </c>
      <c r="N218" t="e">
        <f>M218-L218</f>
        <v>#N/A</v>
      </c>
    </row>
    <row r="219" spans="1:14" ht="14.65" thickBot="1" x14ac:dyDescent="0.5">
      <c r="A219" s="1">
        <v>196</v>
      </c>
      <c r="B219" s="1" t="s">
        <v>163</v>
      </c>
      <c r="C219" s="2" t="s">
        <v>27</v>
      </c>
      <c r="D219" s="2">
        <f>VLOOKUP(A219,Table2[],4,FALSE)</f>
        <v>12</v>
      </c>
      <c r="E219" s="2">
        <v>12</v>
      </c>
      <c r="F219" s="2">
        <f>E219-D219</f>
        <v>0</v>
      </c>
      <c r="G219" s="2">
        <f>VLOOKUP(A219,Table2[],5,FALSE)</f>
        <v>0</v>
      </c>
      <c r="H219" s="2">
        <v>0</v>
      </c>
      <c r="I219" s="2">
        <f>VLOOKUP(A219,Table2[],6,FALSE)</f>
        <v>2</v>
      </c>
      <c r="J219" s="2">
        <v>2</v>
      </c>
      <c r="K219" s="2">
        <f>J219-I219</f>
        <v>0</v>
      </c>
      <c r="L219" s="2">
        <f>VLOOKUP(A219,Table2[],7,FALSE)</f>
        <v>14</v>
      </c>
      <c r="M219" s="2">
        <v>14</v>
      </c>
      <c r="N219">
        <f>M219-L219</f>
        <v>0</v>
      </c>
    </row>
    <row r="220" spans="1:14" ht="14.65" thickBot="1" x14ac:dyDescent="0.5">
      <c r="A220" s="3">
        <v>268</v>
      </c>
      <c r="B220" s="3" t="s">
        <v>164</v>
      </c>
      <c r="C220" s="4" t="s">
        <v>27</v>
      </c>
      <c r="D220" s="4">
        <f>VLOOKUP(A220,Table2[],4,FALSE)</f>
        <v>1</v>
      </c>
      <c r="E220" s="4">
        <v>1</v>
      </c>
      <c r="F220" s="4">
        <f>E220-D220</f>
        <v>0</v>
      </c>
      <c r="G220" s="4">
        <f>VLOOKUP(A220,Table2[],5,FALSE)</f>
        <v>0</v>
      </c>
      <c r="H220" s="4">
        <v>0</v>
      </c>
      <c r="I220" s="4">
        <f>VLOOKUP(A220,Table2[],6,FALSE)</f>
        <v>4</v>
      </c>
      <c r="J220" s="4">
        <v>4</v>
      </c>
      <c r="K220" s="4">
        <f>J220-I220</f>
        <v>0</v>
      </c>
      <c r="L220" s="4">
        <f>VLOOKUP(A220,Table2[],7,FALSE)</f>
        <v>5</v>
      </c>
      <c r="M220" s="4">
        <v>5</v>
      </c>
      <c r="N220">
        <f>M220-L220</f>
        <v>0</v>
      </c>
    </row>
    <row r="221" spans="1:14" ht="14.65" thickBot="1" x14ac:dyDescent="0.5">
      <c r="A221" s="1">
        <v>851</v>
      </c>
      <c r="B221" s="1" t="s">
        <v>165</v>
      </c>
      <c r="C221" s="2" t="s">
        <v>27</v>
      </c>
      <c r="D221" s="2">
        <f>VLOOKUP(A221,Table2[],4,FALSE)</f>
        <v>14</v>
      </c>
      <c r="E221" s="2">
        <v>14</v>
      </c>
      <c r="F221" s="2">
        <f>E221-D221</f>
        <v>0</v>
      </c>
      <c r="G221" s="2">
        <f>VLOOKUP(A221,Table2[],5,FALSE)</f>
        <v>0</v>
      </c>
      <c r="H221" s="2">
        <v>0</v>
      </c>
      <c r="I221" s="2">
        <f>VLOOKUP(A221,Table2[],6,FALSE)</f>
        <v>10</v>
      </c>
      <c r="J221" s="2">
        <v>13</v>
      </c>
      <c r="K221" s="2">
        <f>J221-I221</f>
        <v>3</v>
      </c>
      <c r="L221" s="2">
        <f>VLOOKUP(A221,Table2[],7,FALSE)</f>
        <v>24</v>
      </c>
      <c r="M221" s="2">
        <v>27</v>
      </c>
      <c r="N221">
        <f>M221-L221</f>
        <v>3</v>
      </c>
    </row>
    <row r="222" spans="1:14" ht="14.65" thickBot="1" x14ac:dyDescent="0.5">
      <c r="A222" s="1">
        <v>103</v>
      </c>
      <c r="B222" s="1" t="s">
        <v>167</v>
      </c>
      <c r="C222" s="2" t="s">
        <v>27</v>
      </c>
      <c r="D222" s="2">
        <f>VLOOKUP(A222,Table2[],4,FALSE)</f>
        <v>6</v>
      </c>
      <c r="E222" s="2">
        <v>6</v>
      </c>
      <c r="F222" s="2">
        <f>E222-D222</f>
        <v>0</v>
      </c>
      <c r="G222" s="2">
        <f>VLOOKUP(A222,Table2[],5,FALSE)</f>
        <v>0</v>
      </c>
      <c r="H222" s="2">
        <v>0</v>
      </c>
      <c r="I222" s="2">
        <f>VLOOKUP(A222,Table2[],6,FALSE)</f>
        <v>8</v>
      </c>
      <c r="J222" s="2">
        <v>8</v>
      </c>
      <c r="K222" s="2">
        <f>J222-I222</f>
        <v>0</v>
      </c>
      <c r="L222" s="2">
        <f>VLOOKUP(A222,Table2[],7,FALSE)</f>
        <v>14</v>
      </c>
      <c r="M222" s="2">
        <v>14</v>
      </c>
      <c r="N222">
        <f>M222-L222</f>
        <v>0</v>
      </c>
    </row>
    <row r="223" spans="1:14" ht="14.65" thickBot="1" x14ac:dyDescent="0.5">
      <c r="A223" s="3">
        <v>127</v>
      </c>
      <c r="B223" s="3" t="s">
        <v>168</v>
      </c>
      <c r="C223" s="4" t="s">
        <v>27</v>
      </c>
      <c r="D223" s="4">
        <f>VLOOKUP(A223,Table2[],4,FALSE)</f>
        <v>6</v>
      </c>
      <c r="E223" s="4">
        <v>6</v>
      </c>
      <c r="F223" s="4">
        <f>E223-D223</f>
        <v>0</v>
      </c>
      <c r="G223" s="4">
        <f>VLOOKUP(A223,Table2[],5,FALSE)</f>
        <v>0</v>
      </c>
      <c r="H223" s="4">
        <v>0</v>
      </c>
      <c r="I223" s="4">
        <f>VLOOKUP(A223,Table2[],6,FALSE)</f>
        <v>11</v>
      </c>
      <c r="J223" s="4">
        <v>11</v>
      </c>
      <c r="K223" s="4">
        <f>J223-I223</f>
        <v>0</v>
      </c>
      <c r="L223" s="4">
        <f>VLOOKUP(A223,Table2[],7,FALSE)</f>
        <v>17</v>
      </c>
      <c r="M223" s="4">
        <v>17</v>
      </c>
      <c r="N223">
        <f>M223-L223</f>
        <v>0</v>
      </c>
    </row>
    <row r="224" spans="1:14" ht="14.65" thickBot="1" x14ac:dyDescent="0.5">
      <c r="A224" s="1">
        <v>102</v>
      </c>
      <c r="B224" s="1" t="s">
        <v>169</v>
      </c>
      <c r="C224" s="2" t="s">
        <v>27</v>
      </c>
      <c r="D224" s="2">
        <f>VLOOKUP(A224,Table2[],4,FALSE)</f>
        <v>3</v>
      </c>
      <c r="E224" s="2">
        <v>3</v>
      </c>
      <c r="F224" s="2">
        <f>E224-D224</f>
        <v>0</v>
      </c>
      <c r="G224" s="2">
        <f>VLOOKUP(A224,Table2[],5,FALSE)</f>
        <v>0</v>
      </c>
      <c r="H224" s="2">
        <v>0</v>
      </c>
      <c r="I224" s="2">
        <f>VLOOKUP(A224,Table2[],6,FALSE)</f>
        <v>4</v>
      </c>
      <c r="J224" s="2">
        <v>4</v>
      </c>
      <c r="K224" s="2">
        <f>J224-I224</f>
        <v>0</v>
      </c>
      <c r="L224" s="2">
        <f>VLOOKUP(A224,Table2[],7,FALSE)</f>
        <v>7</v>
      </c>
      <c r="M224" s="2">
        <v>7</v>
      </c>
      <c r="N224">
        <f>M224-L224</f>
        <v>0</v>
      </c>
    </row>
    <row r="225" spans="1:14" ht="14.65" thickBot="1" x14ac:dyDescent="0.5">
      <c r="A225" s="3">
        <v>277</v>
      </c>
      <c r="B225" s="3" t="s">
        <v>170</v>
      </c>
      <c r="C225" s="4" t="s">
        <v>27</v>
      </c>
      <c r="D225" s="4">
        <f>VLOOKUP(A225,Table2[],4,FALSE)</f>
        <v>8</v>
      </c>
      <c r="E225" s="4">
        <v>8</v>
      </c>
      <c r="F225" s="4">
        <f>E225-D225</f>
        <v>0</v>
      </c>
      <c r="G225" s="4">
        <f>VLOOKUP(A225,Table2[],5,FALSE)</f>
        <v>0</v>
      </c>
      <c r="H225" s="4">
        <v>0</v>
      </c>
      <c r="I225" s="4">
        <f>VLOOKUP(A225,Table2[],6,FALSE)</f>
        <v>7</v>
      </c>
      <c r="J225" s="4">
        <v>7</v>
      </c>
      <c r="K225" s="4">
        <f>J225-I225</f>
        <v>0</v>
      </c>
      <c r="L225" s="4">
        <f>VLOOKUP(A225,Table2[],7,FALSE)</f>
        <v>15</v>
      </c>
      <c r="M225" s="4">
        <v>15</v>
      </c>
      <c r="N225">
        <f>M225-L225</f>
        <v>0</v>
      </c>
    </row>
    <row r="226" spans="1:14" ht="14.65" thickBot="1" x14ac:dyDescent="0.5">
      <c r="A226" s="1">
        <v>217</v>
      </c>
      <c r="B226" s="1" t="s">
        <v>171</v>
      </c>
      <c r="C226" s="2" t="s">
        <v>27</v>
      </c>
      <c r="D226" s="2">
        <f>VLOOKUP(A226,Table2[],4,FALSE)</f>
        <v>0</v>
      </c>
      <c r="E226" s="2">
        <v>0</v>
      </c>
      <c r="F226" s="2">
        <f>E226-D226</f>
        <v>0</v>
      </c>
      <c r="G226" s="2">
        <f>VLOOKUP(A226,Table2[],5,FALSE)</f>
        <v>0</v>
      </c>
      <c r="H226" s="2">
        <v>0</v>
      </c>
      <c r="I226" s="2">
        <f>VLOOKUP(A226,Table2[],6,FALSE)</f>
        <v>2</v>
      </c>
      <c r="J226" s="2">
        <v>2</v>
      </c>
      <c r="K226" s="2">
        <f>J226-I226</f>
        <v>0</v>
      </c>
      <c r="L226" s="2">
        <f>VLOOKUP(A226,Table2[],7,FALSE)</f>
        <v>2</v>
      </c>
      <c r="M226" s="2">
        <v>2</v>
      </c>
      <c r="N226">
        <f>M226-L226</f>
        <v>0</v>
      </c>
    </row>
    <row r="227" spans="1:14" ht="14.65" thickBot="1" x14ac:dyDescent="0.5">
      <c r="A227" s="3">
        <v>7619</v>
      </c>
      <c r="B227" s="3" t="s">
        <v>172</v>
      </c>
      <c r="C227" s="4" t="s">
        <v>27</v>
      </c>
      <c r="D227" s="4">
        <f>VLOOKUP(A227,Table2[],4,FALSE)</f>
        <v>0</v>
      </c>
      <c r="E227" s="4">
        <v>0</v>
      </c>
      <c r="F227" s="4">
        <f>E227-D227</f>
        <v>0</v>
      </c>
      <c r="G227" s="4">
        <f>VLOOKUP(A227,Table2[],5,FALSE)</f>
        <v>0</v>
      </c>
      <c r="H227" s="4">
        <v>0</v>
      </c>
      <c r="I227" s="4">
        <f>VLOOKUP(A227,Table2[],6,FALSE)</f>
        <v>3</v>
      </c>
      <c r="J227" s="4">
        <v>3</v>
      </c>
      <c r="K227" s="4">
        <f>J227-I227</f>
        <v>0</v>
      </c>
      <c r="L227" s="4">
        <f>VLOOKUP(A227,Table2[],7,FALSE)</f>
        <v>3</v>
      </c>
      <c r="M227" s="4">
        <v>3</v>
      </c>
      <c r="N227">
        <f>M227-L227</f>
        <v>0</v>
      </c>
    </row>
    <row r="228" spans="1:14" ht="14.65" thickBot="1" x14ac:dyDescent="0.5">
      <c r="A228" s="1">
        <v>6880</v>
      </c>
      <c r="B228" s="1" t="s">
        <v>173</v>
      </c>
      <c r="C228" s="2" t="s">
        <v>27</v>
      </c>
      <c r="D228" s="2">
        <f>VLOOKUP(A228,Table2[],4,FALSE)</f>
        <v>1</v>
      </c>
      <c r="E228" s="2">
        <v>1</v>
      </c>
      <c r="F228" s="2">
        <f>E228-D228</f>
        <v>0</v>
      </c>
      <c r="G228" s="2">
        <f>VLOOKUP(A228,Table2[],5,FALSE)</f>
        <v>0</v>
      </c>
      <c r="H228" s="2">
        <v>0</v>
      </c>
      <c r="I228" s="2">
        <f>VLOOKUP(A228,Table2[],6,FALSE)</f>
        <v>4</v>
      </c>
      <c r="J228" s="2">
        <v>4</v>
      </c>
      <c r="K228" s="2">
        <f>J228-I228</f>
        <v>0</v>
      </c>
      <c r="L228" s="2">
        <f>VLOOKUP(A228,Table2[],7,FALSE)</f>
        <v>5</v>
      </c>
      <c r="M228" s="2">
        <v>5</v>
      </c>
      <c r="N228">
        <f>M228-L228</f>
        <v>0</v>
      </c>
    </row>
    <row r="229" spans="1:14" ht="14.65" thickBot="1" x14ac:dyDescent="0.5">
      <c r="A229" s="3">
        <v>278</v>
      </c>
      <c r="B229" s="3" t="s">
        <v>174</v>
      </c>
      <c r="C229" s="4" t="s">
        <v>27</v>
      </c>
      <c r="D229" s="4">
        <f>VLOOKUP(A229,Table2[],4,FALSE)</f>
        <v>7</v>
      </c>
      <c r="E229" s="4">
        <v>7</v>
      </c>
      <c r="F229" s="4">
        <f>E229-D229</f>
        <v>0</v>
      </c>
      <c r="G229" s="4">
        <f>VLOOKUP(A229,Table2[],5,FALSE)</f>
        <v>0</v>
      </c>
      <c r="H229" s="4">
        <v>0</v>
      </c>
      <c r="I229" s="4">
        <f>VLOOKUP(A229,Table2[],6,FALSE)</f>
        <v>11</v>
      </c>
      <c r="J229" s="4">
        <v>11</v>
      </c>
      <c r="K229" s="4">
        <f>J229-I229</f>
        <v>0</v>
      </c>
      <c r="L229" s="4">
        <f>VLOOKUP(A229,Table2[],7,FALSE)</f>
        <v>18</v>
      </c>
      <c r="M229" s="4">
        <v>18</v>
      </c>
      <c r="N229">
        <f>M229-L229</f>
        <v>0</v>
      </c>
    </row>
    <row r="230" spans="1:14" ht="14.65" thickBot="1" x14ac:dyDescent="0.5">
      <c r="A230" s="1">
        <v>5179</v>
      </c>
      <c r="B230" s="1" t="s">
        <v>175</v>
      </c>
      <c r="C230" s="2" t="s">
        <v>27</v>
      </c>
      <c r="D230" s="2">
        <f>VLOOKUP(A230,Table2[],4,FALSE)</f>
        <v>1</v>
      </c>
      <c r="E230" s="2">
        <v>1</v>
      </c>
      <c r="F230" s="2">
        <f>E230-D230</f>
        <v>0</v>
      </c>
      <c r="G230" s="2">
        <f>VLOOKUP(A230,Table2[],5,FALSE)</f>
        <v>0</v>
      </c>
      <c r="H230" s="2">
        <v>0</v>
      </c>
      <c r="I230" s="2">
        <f>VLOOKUP(A230,Table2[],6,FALSE)</f>
        <v>3</v>
      </c>
      <c r="J230" s="2">
        <v>3</v>
      </c>
      <c r="K230" s="2">
        <f>J230-I230</f>
        <v>0</v>
      </c>
      <c r="L230" s="2">
        <f>VLOOKUP(A230,Table2[],7,FALSE)</f>
        <v>4</v>
      </c>
      <c r="M230" s="2">
        <v>4</v>
      </c>
      <c r="N230">
        <f>M230-L230</f>
        <v>0</v>
      </c>
    </row>
    <row r="231" spans="1:14" ht="14.65" thickBot="1" x14ac:dyDescent="0.5">
      <c r="A231" s="3">
        <v>176</v>
      </c>
      <c r="B231" s="3" t="s">
        <v>176</v>
      </c>
      <c r="C231" s="4" t="s">
        <v>27</v>
      </c>
      <c r="D231" s="4">
        <f>VLOOKUP(A231,Table2[],4,FALSE)</f>
        <v>3</v>
      </c>
      <c r="E231" s="4">
        <v>3</v>
      </c>
      <c r="F231" s="4">
        <f>E231-D231</f>
        <v>0</v>
      </c>
      <c r="G231" s="4">
        <f>VLOOKUP(A231,Table2[],5,FALSE)</f>
        <v>0</v>
      </c>
      <c r="H231" s="4">
        <v>0</v>
      </c>
      <c r="I231" s="4">
        <f>VLOOKUP(A231,Table2[],6,FALSE)</f>
        <v>3</v>
      </c>
      <c r="J231" s="4">
        <v>3</v>
      </c>
      <c r="K231" s="4">
        <f>J231-I231</f>
        <v>0</v>
      </c>
      <c r="L231" s="4">
        <f>VLOOKUP(A231,Table2[],7,FALSE)</f>
        <v>6</v>
      </c>
      <c r="M231" s="4">
        <v>6</v>
      </c>
      <c r="N231">
        <f>M231-L231</f>
        <v>0</v>
      </c>
    </row>
    <row r="232" spans="1:14" ht="14.65" thickBot="1" x14ac:dyDescent="0.5">
      <c r="A232" s="1">
        <v>5708</v>
      </c>
      <c r="B232" s="1" t="s">
        <v>177</v>
      </c>
      <c r="C232" s="2" t="s">
        <v>27</v>
      </c>
      <c r="D232" s="2">
        <f>VLOOKUP(A232,Table2[],4,FALSE)</f>
        <v>0</v>
      </c>
      <c r="E232" s="2">
        <v>0</v>
      </c>
      <c r="F232" s="2">
        <f>E232-D232</f>
        <v>0</v>
      </c>
      <c r="G232" s="2">
        <f>VLOOKUP(A232,Table2[],5,FALSE)</f>
        <v>0</v>
      </c>
      <c r="H232" s="2">
        <v>0</v>
      </c>
      <c r="I232" s="2">
        <f>VLOOKUP(A232,Table2[],6,FALSE)</f>
        <v>4</v>
      </c>
      <c r="J232" s="2">
        <v>4</v>
      </c>
      <c r="K232" s="2">
        <f>J232-I232</f>
        <v>0</v>
      </c>
      <c r="L232" s="2">
        <f>VLOOKUP(A232,Table2[],7,FALSE)</f>
        <v>4</v>
      </c>
      <c r="M232" s="2">
        <v>4</v>
      </c>
      <c r="N232">
        <f>M232-L232</f>
        <v>0</v>
      </c>
    </row>
    <row r="233" spans="1:14" ht="14.65" thickBot="1" x14ac:dyDescent="0.5">
      <c r="A233" s="3">
        <v>400</v>
      </c>
      <c r="B233" s="3" t="s">
        <v>178</v>
      </c>
      <c r="C233" s="4" t="s">
        <v>27</v>
      </c>
      <c r="D233" s="4">
        <f>VLOOKUP(A233,Table2[],4,FALSE)</f>
        <v>1</v>
      </c>
      <c r="E233" s="4">
        <v>1</v>
      </c>
      <c r="F233" s="4">
        <f>E233-D233</f>
        <v>0</v>
      </c>
      <c r="G233" s="4">
        <f>VLOOKUP(A233,Table2[],5,FALSE)</f>
        <v>0</v>
      </c>
      <c r="H233" s="4">
        <v>0</v>
      </c>
      <c r="I233" s="4">
        <f>VLOOKUP(A233,Table2[],6,FALSE)</f>
        <v>1</v>
      </c>
      <c r="J233" s="4">
        <v>1</v>
      </c>
      <c r="K233" s="4">
        <f>J233-I233</f>
        <v>0</v>
      </c>
      <c r="L233" s="4">
        <f>VLOOKUP(A233,Table2[],7,FALSE)</f>
        <v>2</v>
      </c>
      <c r="M233" s="4">
        <v>2</v>
      </c>
      <c r="N233">
        <f>M233-L233</f>
        <v>0</v>
      </c>
    </row>
    <row r="234" spans="1:14" ht="14.65" thickBot="1" x14ac:dyDescent="0.5">
      <c r="A234" s="1">
        <v>498</v>
      </c>
      <c r="B234" s="1" t="s">
        <v>179</v>
      </c>
      <c r="C234" s="2" t="s">
        <v>27</v>
      </c>
      <c r="D234" s="2">
        <f>VLOOKUP(A234,Table2[],4,FALSE)</f>
        <v>1</v>
      </c>
      <c r="E234" s="2">
        <v>1</v>
      </c>
      <c r="F234" s="2">
        <f>E234-D234</f>
        <v>0</v>
      </c>
      <c r="G234" s="2">
        <f>VLOOKUP(A234,Table2[],5,FALSE)</f>
        <v>0</v>
      </c>
      <c r="H234" s="2">
        <v>0</v>
      </c>
      <c r="I234" s="2">
        <f>VLOOKUP(A234,Table2[],6,FALSE)</f>
        <v>9</v>
      </c>
      <c r="J234" s="2">
        <v>9</v>
      </c>
      <c r="K234" s="2">
        <f>J234-I234</f>
        <v>0</v>
      </c>
      <c r="L234" s="2">
        <f>VLOOKUP(A234,Table2[],7,FALSE)</f>
        <v>10</v>
      </c>
      <c r="M234" s="2">
        <v>10</v>
      </c>
      <c r="N234">
        <f>M234-L234</f>
        <v>0</v>
      </c>
    </row>
    <row r="235" spans="1:14" ht="14.65" thickBot="1" x14ac:dyDescent="0.5">
      <c r="A235" s="3">
        <v>150</v>
      </c>
      <c r="B235" s="3" t="s">
        <v>180</v>
      </c>
      <c r="C235" s="4" t="s">
        <v>27</v>
      </c>
      <c r="D235" s="4">
        <f>VLOOKUP(A235,Table2[],4,FALSE)</f>
        <v>3</v>
      </c>
      <c r="E235" s="4">
        <v>3</v>
      </c>
      <c r="F235" s="4">
        <f>E235-D235</f>
        <v>0</v>
      </c>
      <c r="G235" s="4">
        <f>VLOOKUP(A235,Table2[],5,FALSE)</f>
        <v>0</v>
      </c>
      <c r="H235" s="4">
        <v>0</v>
      </c>
      <c r="I235" s="4">
        <f>VLOOKUP(A235,Table2[],6,FALSE)</f>
        <v>2</v>
      </c>
      <c r="J235" s="4">
        <v>2</v>
      </c>
      <c r="K235" s="4">
        <f>J235-I235</f>
        <v>0</v>
      </c>
      <c r="L235" s="4">
        <f>VLOOKUP(A235,Table2[],7,FALSE)</f>
        <v>5</v>
      </c>
      <c r="M235" s="4">
        <v>5</v>
      </c>
      <c r="N235">
        <f>M235-L235</f>
        <v>0</v>
      </c>
    </row>
    <row r="236" spans="1:14" ht="14.65" thickBot="1" x14ac:dyDescent="0.5">
      <c r="A236" s="1">
        <v>241</v>
      </c>
      <c r="B236" s="1" t="s">
        <v>181</v>
      </c>
      <c r="C236" s="2" t="s">
        <v>27</v>
      </c>
      <c r="D236" s="2">
        <f>VLOOKUP(A236,Table2[],4,FALSE)</f>
        <v>1</v>
      </c>
      <c r="E236" s="2">
        <v>1</v>
      </c>
      <c r="F236" s="2">
        <f>E236-D236</f>
        <v>0</v>
      </c>
      <c r="G236" s="2">
        <f>VLOOKUP(A236,Table2[],5,FALSE)</f>
        <v>0</v>
      </c>
      <c r="H236" s="2">
        <v>0</v>
      </c>
      <c r="I236" s="2">
        <f>VLOOKUP(A236,Table2[],6,FALSE)</f>
        <v>0</v>
      </c>
      <c r="J236" s="2">
        <v>0</v>
      </c>
      <c r="K236" s="2">
        <f>J236-I236</f>
        <v>0</v>
      </c>
      <c r="L236" s="2">
        <f>VLOOKUP(A236,Table2[],7,FALSE)</f>
        <v>1</v>
      </c>
      <c r="M236" s="2">
        <v>1</v>
      </c>
      <c r="N236">
        <f>M236-L236</f>
        <v>0</v>
      </c>
    </row>
    <row r="237" spans="1:14" ht="14.65" thickBot="1" x14ac:dyDescent="0.5">
      <c r="A237" s="3">
        <v>7222</v>
      </c>
      <c r="B237" s="3" t="s">
        <v>182</v>
      </c>
      <c r="C237" s="4" t="s">
        <v>27</v>
      </c>
      <c r="D237" s="4">
        <f>VLOOKUP(A237,Table2[],4,FALSE)</f>
        <v>1</v>
      </c>
      <c r="E237" s="4">
        <v>1</v>
      </c>
      <c r="F237" s="4">
        <f>E237-D237</f>
        <v>0</v>
      </c>
      <c r="G237" s="4">
        <f>VLOOKUP(A237,Table2[],5,FALSE)</f>
        <v>0</v>
      </c>
      <c r="H237" s="4">
        <v>0</v>
      </c>
      <c r="I237" s="4">
        <f>VLOOKUP(A237,Table2[],6,FALSE)</f>
        <v>6</v>
      </c>
      <c r="J237" s="4">
        <v>6</v>
      </c>
      <c r="K237" s="4">
        <f>J237-I237</f>
        <v>0</v>
      </c>
      <c r="L237" s="4">
        <f>VLOOKUP(A237,Table2[],7,FALSE)</f>
        <v>7</v>
      </c>
      <c r="M237" s="4">
        <v>7</v>
      </c>
      <c r="N237">
        <f>M237-L237</f>
        <v>0</v>
      </c>
    </row>
    <row r="238" spans="1:14" ht="14.65" thickBot="1" x14ac:dyDescent="0.5">
      <c r="A238" s="1">
        <v>216</v>
      </c>
      <c r="B238" s="1" t="s">
        <v>183</v>
      </c>
      <c r="C238" s="2" t="s">
        <v>27</v>
      </c>
      <c r="D238" s="2">
        <f>VLOOKUP(A238,Table2[],4,FALSE)</f>
        <v>9</v>
      </c>
      <c r="E238" s="2">
        <v>9</v>
      </c>
      <c r="F238" s="2">
        <f>E238-D238</f>
        <v>0</v>
      </c>
      <c r="G238" s="2">
        <f>VLOOKUP(A238,Table2[],5,FALSE)</f>
        <v>0</v>
      </c>
      <c r="H238" s="2">
        <v>0</v>
      </c>
      <c r="I238" s="2">
        <f>VLOOKUP(A238,Table2[],6,FALSE)</f>
        <v>11</v>
      </c>
      <c r="J238" s="2">
        <v>11</v>
      </c>
      <c r="K238" s="2">
        <f>J238-I238</f>
        <v>0</v>
      </c>
      <c r="L238" s="2">
        <f>VLOOKUP(A238,Table2[],7,FALSE)</f>
        <v>20</v>
      </c>
      <c r="M238" s="2">
        <v>20</v>
      </c>
      <c r="N238">
        <f>M238-L238</f>
        <v>0</v>
      </c>
    </row>
    <row r="239" spans="1:14" ht="14.65" thickBot="1" x14ac:dyDescent="0.5">
      <c r="A239" s="3">
        <v>348</v>
      </c>
      <c r="B239" s="3" t="s">
        <v>184</v>
      </c>
      <c r="C239" s="4" t="s">
        <v>27</v>
      </c>
      <c r="D239" s="4">
        <f>VLOOKUP(A239,Table2[],4,FALSE)</f>
        <v>0</v>
      </c>
      <c r="E239" s="4">
        <v>0</v>
      </c>
      <c r="F239" s="4">
        <f>E239-D239</f>
        <v>0</v>
      </c>
      <c r="G239" s="4">
        <f>VLOOKUP(A239,Table2[],5,FALSE)</f>
        <v>0</v>
      </c>
      <c r="H239" s="4">
        <v>0</v>
      </c>
      <c r="I239" s="4">
        <f>VLOOKUP(A239,Table2[],6,FALSE)</f>
        <v>2</v>
      </c>
      <c r="J239" s="4">
        <v>4</v>
      </c>
      <c r="K239" s="4">
        <f>J239-I239</f>
        <v>2</v>
      </c>
      <c r="L239" s="4">
        <f>VLOOKUP(A239,Table2[],7,FALSE)</f>
        <v>2</v>
      </c>
      <c r="M239" s="4">
        <v>4</v>
      </c>
      <c r="N239">
        <f>M239-L239</f>
        <v>2</v>
      </c>
    </row>
    <row r="240" spans="1:14" ht="14.65" thickBot="1" x14ac:dyDescent="0.5">
      <c r="A240" s="3">
        <v>5456</v>
      </c>
      <c r="B240" s="3" t="s">
        <v>186</v>
      </c>
      <c r="C240" s="4" t="s">
        <v>27</v>
      </c>
      <c r="D240" s="4">
        <f>VLOOKUP(A240,Table2[],4,FALSE)</f>
        <v>0</v>
      </c>
      <c r="E240" s="4">
        <v>0</v>
      </c>
      <c r="F240" s="4">
        <f>E240-D240</f>
        <v>0</v>
      </c>
      <c r="G240" s="4">
        <f>VLOOKUP(A240,Table2[],5,FALSE)</f>
        <v>0</v>
      </c>
      <c r="H240" s="4">
        <v>0</v>
      </c>
      <c r="I240" s="4">
        <f>VLOOKUP(A240,Table2[],6,FALSE)</f>
        <v>2</v>
      </c>
      <c r="J240" s="4">
        <v>2</v>
      </c>
      <c r="K240" s="4">
        <f>J240-I240</f>
        <v>0</v>
      </c>
      <c r="L240" s="4">
        <f>VLOOKUP(A240,Table2[],7,FALSE)</f>
        <v>2</v>
      </c>
      <c r="M240" s="4">
        <v>2</v>
      </c>
      <c r="N240">
        <f>M240-L240</f>
        <v>0</v>
      </c>
    </row>
    <row r="241" spans="1:14" ht="14.65" thickBot="1" x14ac:dyDescent="0.5">
      <c r="A241" s="3">
        <v>985</v>
      </c>
      <c r="B241" s="3" t="s">
        <v>188</v>
      </c>
      <c r="C241" s="4" t="s">
        <v>27</v>
      </c>
      <c r="D241" s="4" t="e">
        <f>VLOOKUP(A241,Table2[],4,FALSE)</f>
        <v>#N/A</v>
      </c>
      <c r="E241" s="4">
        <v>0</v>
      </c>
      <c r="F241" s="4" t="e">
        <f>E241-D241</f>
        <v>#N/A</v>
      </c>
      <c r="G241" s="4" t="e">
        <f>VLOOKUP(A241,Table2[],5,FALSE)</f>
        <v>#N/A</v>
      </c>
      <c r="H241" s="4">
        <v>0</v>
      </c>
      <c r="I241" s="4" t="e">
        <f>VLOOKUP(A241,Table2[],6,FALSE)</f>
        <v>#N/A</v>
      </c>
      <c r="J241" s="4">
        <v>4</v>
      </c>
      <c r="K241" s="4" t="e">
        <f>J241-I241</f>
        <v>#N/A</v>
      </c>
      <c r="L241" s="4" t="e">
        <f>VLOOKUP(A241,Table2[],7,FALSE)</f>
        <v>#N/A</v>
      </c>
      <c r="M241" s="4">
        <v>4</v>
      </c>
      <c r="N241" t="e">
        <f>M241-L241</f>
        <v>#N/A</v>
      </c>
    </row>
    <row r="242" spans="1:14" ht="14.65" thickBot="1" x14ac:dyDescent="0.5">
      <c r="A242" s="1">
        <v>5169</v>
      </c>
      <c r="B242" s="1" t="s">
        <v>189</v>
      </c>
      <c r="C242" s="2" t="s">
        <v>27</v>
      </c>
      <c r="D242" s="2">
        <f>VLOOKUP(A242,Table2[],4,FALSE)</f>
        <v>0</v>
      </c>
      <c r="E242" s="2">
        <v>0</v>
      </c>
      <c r="F242" s="2">
        <f>E242-D242</f>
        <v>0</v>
      </c>
      <c r="G242" s="2">
        <f>VLOOKUP(A242,Table2[],5,FALSE)</f>
        <v>0</v>
      </c>
      <c r="H242" s="2">
        <v>0</v>
      </c>
      <c r="I242" s="2">
        <f>VLOOKUP(A242,Table2[],6,FALSE)</f>
        <v>12</v>
      </c>
      <c r="J242" s="2">
        <v>12</v>
      </c>
      <c r="K242" s="2">
        <f>J242-I242</f>
        <v>0</v>
      </c>
      <c r="L242" s="2">
        <f>VLOOKUP(A242,Table2[],7,FALSE)</f>
        <v>12</v>
      </c>
      <c r="M242" s="2">
        <v>12</v>
      </c>
      <c r="N242">
        <f>M242-L242</f>
        <v>0</v>
      </c>
    </row>
    <row r="243" spans="1:14" ht="14.65" thickBot="1" x14ac:dyDescent="0.5">
      <c r="A243" s="3">
        <v>701</v>
      </c>
      <c r="B243" s="3" t="s">
        <v>190</v>
      </c>
      <c r="C243" s="4" t="s">
        <v>27</v>
      </c>
      <c r="D243" s="4">
        <f>VLOOKUP(A243,Table2[],4,FALSE)</f>
        <v>9</v>
      </c>
      <c r="E243" s="4">
        <v>9</v>
      </c>
      <c r="F243" s="4">
        <f>E243-D243</f>
        <v>0</v>
      </c>
      <c r="G243" s="4">
        <f>VLOOKUP(A243,Table2[],5,FALSE)</f>
        <v>0</v>
      </c>
      <c r="H243" s="4">
        <v>0</v>
      </c>
      <c r="I243" s="4">
        <f>VLOOKUP(A243,Table2[],6,FALSE)</f>
        <v>5</v>
      </c>
      <c r="J243" s="4">
        <v>5</v>
      </c>
      <c r="K243" s="4">
        <f>J243-I243</f>
        <v>0</v>
      </c>
      <c r="L243" s="4">
        <f>VLOOKUP(A243,Table2[],7,FALSE)</f>
        <v>14</v>
      </c>
      <c r="M243" s="4">
        <v>14</v>
      </c>
      <c r="N243">
        <f>M243-L243</f>
        <v>0</v>
      </c>
    </row>
    <row r="244" spans="1:14" ht="14.65" thickBot="1" x14ac:dyDescent="0.5">
      <c r="A244" s="3">
        <v>6229</v>
      </c>
      <c r="B244" s="3" t="s">
        <v>192</v>
      </c>
      <c r="C244" s="4" t="s">
        <v>27</v>
      </c>
      <c r="D244" s="4">
        <f>VLOOKUP(A244,Table2[],4,FALSE)</f>
        <v>2</v>
      </c>
      <c r="E244" s="4">
        <v>7</v>
      </c>
      <c r="F244" s="4">
        <f>E244-D244</f>
        <v>5</v>
      </c>
      <c r="G244" s="4">
        <f>VLOOKUP(A244,Table2[],5,FALSE)</f>
        <v>0</v>
      </c>
      <c r="H244" s="4">
        <v>0</v>
      </c>
      <c r="I244" s="4">
        <f>VLOOKUP(A244,Table2[],6,FALSE)</f>
        <v>13</v>
      </c>
      <c r="J244" s="4">
        <v>13</v>
      </c>
      <c r="K244" s="4">
        <f>J244-I244</f>
        <v>0</v>
      </c>
      <c r="L244" s="4">
        <f>VLOOKUP(A244,Table2[],7,FALSE)</f>
        <v>15</v>
      </c>
      <c r="M244" s="4">
        <v>20</v>
      </c>
      <c r="N244">
        <f>M244-L244</f>
        <v>5</v>
      </c>
    </row>
    <row r="245" spans="1:14" ht="14.65" thickBot="1" x14ac:dyDescent="0.5">
      <c r="A245" s="1">
        <v>507</v>
      </c>
      <c r="B245" s="1" t="s">
        <v>193</v>
      </c>
      <c r="C245" s="2" t="s">
        <v>27</v>
      </c>
      <c r="D245" s="2">
        <f>VLOOKUP(A245,Table2[],4,FALSE)</f>
        <v>6</v>
      </c>
      <c r="E245" s="2">
        <v>6</v>
      </c>
      <c r="F245" s="2">
        <f>E245-D245</f>
        <v>0</v>
      </c>
      <c r="G245" s="2">
        <f>VLOOKUP(A245,Table2[],5,FALSE)</f>
        <v>0</v>
      </c>
      <c r="H245" s="2">
        <v>0</v>
      </c>
      <c r="I245" s="2">
        <f>VLOOKUP(A245,Table2[],6,FALSE)</f>
        <v>9</v>
      </c>
      <c r="J245" s="2">
        <v>9</v>
      </c>
      <c r="K245" s="2">
        <f>J245-I245</f>
        <v>0</v>
      </c>
      <c r="L245" s="2">
        <f>VLOOKUP(A245,Table2[],7,FALSE)</f>
        <v>15</v>
      </c>
      <c r="M245" s="2">
        <v>15</v>
      </c>
      <c r="N245">
        <f>M245-L245</f>
        <v>0</v>
      </c>
    </row>
    <row r="246" spans="1:14" ht="14.65" thickBot="1" x14ac:dyDescent="0.5">
      <c r="A246" s="1">
        <v>1126</v>
      </c>
      <c r="B246" s="1" t="s">
        <v>195</v>
      </c>
      <c r="C246" s="2" t="s">
        <v>27</v>
      </c>
      <c r="D246" s="2">
        <f>VLOOKUP(A246,Table2[],4,FALSE)</f>
        <v>11</v>
      </c>
      <c r="E246" s="2">
        <v>11</v>
      </c>
      <c r="F246" s="2">
        <f>E246-D246</f>
        <v>0</v>
      </c>
      <c r="G246" s="2">
        <f>VLOOKUP(A246,Table2[],5,FALSE)</f>
        <v>0</v>
      </c>
      <c r="H246" s="2">
        <v>0</v>
      </c>
      <c r="I246" s="2">
        <f>VLOOKUP(A246,Table2[],6,FALSE)</f>
        <v>16</v>
      </c>
      <c r="J246" s="2">
        <v>16</v>
      </c>
      <c r="K246" s="2">
        <f>J246-I246</f>
        <v>0</v>
      </c>
      <c r="L246" s="2">
        <f>VLOOKUP(A246,Table2[],7,FALSE)</f>
        <v>27</v>
      </c>
      <c r="M246" s="2">
        <v>27</v>
      </c>
      <c r="N246">
        <f>M246-L246</f>
        <v>0</v>
      </c>
    </row>
    <row r="247" spans="1:14" ht="14.65" thickBot="1" x14ac:dyDescent="0.5">
      <c r="A247" s="3">
        <v>5467</v>
      </c>
      <c r="B247" s="3" t="s">
        <v>196</v>
      </c>
      <c r="C247" s="4" t="s">
        <v>27</v>
      </c>
      <c r="D247" s="4">
        <f>VLOOKUP(A247,Table2[],4,FALSE)</f>
        <v>7</v>
      </c>
      <c r="E247" s="4">
        <v>7</v>
      </c>
      <c r="F247" s="4">
        <f>E247-D247</f>
        <v>0</v>
      </c>
      <c r="G247" s="4">
        <f>VLOOKUP(A247,Table2[],5,FALSE)</f>
        <v>0</v>
      </c>
      <c r="H247" s="4">
        <v>0</v>
      </c>
      <c r="I247" s="4">
        <f>VLOOKUP(A247,Table2[],6,FALSE)</f>
        <v>15</v>
      </c>
      <c r="J247" s="4">
        <v>24</v>
      </c>
      <c r="K247" s="4">
        <f>J247-I247</f>
        <v>9</v>
      </c>
      <c r="L247" s="4">
        <f>VLOOKUP(A247,Table2[],7,FALSE)</f>
        <v>22</v>
      </c>
      <c r="M247" s="4">
        <v>31</v>
      </c>
      <c r="N247">
        <f>M247-L247</f>
        <v>9</v>
      </c>
    </row>
    <row r="248" spans="1:14" ht="14.65" thickBot="1" x14ac:dyDescent="0.5">
      <c r="A248" s="1">
        <v>1075</v>
      </c>
      <c r="B248" s="1" t="s">
        <v>197</v>
      </c>
      <c r="C248" s="2" t="s">
        <v>27</v>
      </c>
      <c r="D248" s="2">
        <f>VLOOKUP(A248,Table2[],4,FALSE)</f>
        <v>0</v>
      </c>
      <c r="E248" s="2">
        <v>0</v>
      </c>
      <c r="F248" s="2">
        <f>E248-D248</f>
        <v>0</v>
      </c>
      <c r="G248" s="2">
        <f>VLOOKUP(A248,Table2[],5,FALSE)</f>
        <v>0</v>
      </c>
      <c r="H248" s="2">
        <v>0</v>
      </c>
      <c r="I248" s="2">
        <f>VLOOKUP(A248,Table2[],6,FALSE)</f>
        <v>16</v>
      </c>
      <c r="J248" s="2">
        <v>17</v>
      </c>
      <c r="K248" s="2">
        <f>J248-I248</f>
        <v>1</v>
      </c>
      <c r="L248" s="2">
        <f>VLOOKUP(A248,Table2[],7,FALSE)</f>
        <v>16</v>
      </c>
      <c r="M248" s="2">
        <v>17</v>
      </c>
      <c r="N248">
        <f>M248-L248</f>
        <v>1</v>
      </c>
    </row>
    <row r="249" spans="1:14" ht="14.65" thickBot="1" x14ac:dyDescent="0.5">
      <c r="A249" s="3">
        <v>3</v>
      </c>
      <c r="B249" s="3" t="s">
        <v>198</v>
      </c>
      <c r="C249" s="4" t="s">
        <v>27</v>
      </c>
      <c r="D249" s="4">
        <f>VLOOKUP(A249,Table2[],4,FALSE)</f>
        <v>1</v>
      </c>
      <c r="E249" s="4">
        <v>8</v>
      </c>
      <c r="F249" s="4">
        <f>E249-D249</f>
        <v>7</v>
      </c>
      <c r="G249" s="4">
        <f>VLOOKUP(A249,Table2[],5,FALSE)</f>
        <v>0</v>
      </c>
      <c r="H249" s="4">
        <v>0</v>
      </c>
      <c r="I249" s="4">
        <f>VLOOKUP(A249,Table2[],6,FALSE)</f>
        <v>12</v>
      </c>
      <c r="J249" s="4">
        <v>18</v>
      </c>
      <c r="K249" s="4">
        <f>J249-I249</f>
        <v>6</v>
      </c>
      <c r="L249" s="4">
        <f>VLOOKUP(A249,Table2[],7,FALSE)</f>
        <v>13</v>
      </c>
      <c r="M249" s="4">
        <v>26</v>
      </c>
      <c r="N249">
        <f>M249-L249</f>
        <v>13</v>
      </c>
    </row>
    <row r="250" spans="1:14" ht="14.65" thickBot="1" x14ac:dyDescent="0.5">
      <c r="A250" s="1">
        <v>1156</v>
      </c>
      <c r="B250" s="1" t="s">
        <v>199</v>
      </c>
      <c r="C250" s="2" t="s">
        <v>27</v>
      </c>
      <c r="D250" s="2">
        <f>VLOOKUP(A250,Table2[],4,FALSE)</f>
        <v>0</v>
      </c>
      <c r="E250" s="2">
        <v>0</v>
      </c>
      <c r="F250" s="2">
        <f>E250-D250</f>
        <v>0</v>
      </c>
      <c r="G250" s="2">
        <f>VLOOKUP(A250,Table2[],5,FALSE)</f>
        <v>0</v>
      </c>
      <c r="H250" s="2">
        <v>0</v>
      </c>
      <c r="I250" s="2">
        <f>VLOOKUP(A250,Table2[],6,FALSE)</f>
        <v>6</v>
      </c>
      <c r="J250" s="2">
        <v>6</v>
      </c>
      <c r="K250" s="2">
        <f>J250-I250</f>
        <v>0</v>
      </c>
      <c r="L250" s="2">
        <f>VLOOKUP(A250,Table2[],7,FALSE)</f>
        <v>6</v>
      </c>
      <c r="M250" s="2">
        <v>6</v>
      </c>
      <c r="N250">
        <f>M250-L250</f>
        <v>0</v>
      </c>
    </row>
    <row r="251" spans="1:14" ht="14.65" thickBot="1" x14ac:dyDescent="0.5">
      <c r="A251" s="3">
        <v>1017</v>
      </c>
      <c r="B251" s="3" t="s">
        <v>200</v>
      </c>
      <c r="C251" s="4" t="s">
        <v>27</v>
      </c>
      <c r="D251" s="4">
        <f>VLOOKUP(A251,Table2[],4,FALSE)</f>
        <v>3</v>
      </c>
      <c r="E251" s="4">
        <v>7</v>
      </c>
      <c r="F251" s="4">
        <f>E251-D251</f>
        <v>4</v>
      </c>
      <c r="G251" s="4">
        <f>VLOOKUP(A251,Table2[],5,FALSE)</f>
        <v>0</v>
      </c>
      <c r="H251" s="4">
        <v>0</v>
      </c>
      <c r="I251" s="4">
        <f>VLOOKUP(A251,Table2[],6,FALSE)</f>
        <v>1</v>
      </c>
      <c r="J251" s="4">
        <v>5</v>
      </c>
      <c r="K251" s="4">
        <f>J251-I251</f>
        <v>4</v>
      </c>
      <c r="L251" s="4">
        <f>VLOOKUP(A251,Table2[],7,FALSE)</f>
        <v>4</v>
      </c>
      <c r="M251" s="4">
        <v>12</v>
      </c>
      <c r="N251">
        <f>M251-L251</f>
        <v>8</v>
      </c>
    </row>
    <row r="252" spans="1:14" ht="14.65" thickBot="1" x14ac:dyDescent="0.5">
      <c r="A252" s="1">
        <v>22861</v>
      </c>
      <c r="B252" s="1" t="s">
        <v>201</v>
      </c>
      <c r="C252" s="2" t="s">
        <v>27</v>
      </c>
      <c r="D252" s="2">
        <f>VLOOKUP(A252,Table2[],4,FALSE)</f>
        <v>6</v>
      </c>
      <c r="E252" s="2">
        <v>6</v>
      </c>
      <c r="F252" s="2">
        <f>E252-D252</f>
        <v>0</v>
      </c>
      <c r="G252" s="2">
        <f>VLOOKUP(A252,Table2[],5,FALSE)</f>
        <v>0</v>
      </c>
      <c r="H252" s="2">
        <v>0</v>
      </c>
      <c r="I252" s="2">
        <f>VLOOKUP(A252,Table2[],6,FALSE)</f>
        <v>8</v>
      </c>
      <c r="J252" s="2">
        <v>8</v>
      </c>
      <c r="K252" s="2">
        <f>J252-I252</f>
        <v>0</v>
      </c>
      <c r="L252" s="2">
        <f>VLOOKUP(A252,Table2[],7,FALSE)</f>
        <v>14</v>
      </c>
      <c r="M252" s="2">
        <v>14</v>
      </c>
      <c r="N252">
        <f>M252-L252</f>
        <v>0</v>
      </c>
    </row>
    <row r="253" spans="1:14" ht="14.65" thickBot="1" x14ac:dyDescent="0.5">
      <c r="A253" s="3">
        <v>22789</v>
      </c>
      <c r="B253" s="3" t="s">
        <v>202</v>
      </c>
      <c r="C253" s="4" t="s">
        <v>27</v>
      </c>
      <c r="D253" s="4">
        <f>VLOOKUP(A253,Table2[],4,FALSE)</f>
        <v>1</v>
      </c>
      <c r="E253" s="4">
        <v>1</v>
      </c>
      <c r="F253" s="4">
        <f>E253-D253</f>
        <v>0</v>
      </c>
      <c r="G253" s="4">
        <f>VLOOKUP(A253,Table2[],5,FALSE)</f>
        <v>0</v>
      </c>
      <c r="H253" s="4">
        <v>0</v>
      </c>
      <c r="I253" s="4">
        <f>VLOOKUP(A253,Table2[],6,FALSE)</f>
        <v>0</v>
      </c>
      <c r="J253" s="4">
        <v>0</v>
      </c>
      <c r="K253" s="4">
        <f>J253-I253</f>
        <v>0</v>
      </c>
      <c r="L253" s="4">
        <f>VLOOKUP(A253,Table2[],7,FALSE)</f>
        <v>1</v>
      </c>
      <c r="M253" s="4">
        <v>1</v>
      </c>
      <c r="N253">
        <f>M253-L253</f>
        <v>0</v>
      </c>
    </row>
    <row r="254" spans="1:14" ht="14.65" thickBot="1" x14ac:dyDescent="0.5">
      <c r="A254" s="1">
        <v>5867</v>
      </c>
      <c r="B254" s="1" t="s">
        <v>203</v>
      </c>
      <c r="C254" s="2" t="s">
        <v>27</v>
      </c>
      <c r="D254" s="2">
        <f>VLOOKUP(A254,Table2[],4,FALSE)</f>
        <v>12</v>
      </c>
      <c r="E254" s="2">
        <v>16</v>
      </c>
      <c r="F254" s="2">
        <f>E254-D254</f>
        <v>4</v>
      </c>
      <c r="G254" s="2">
        <f>VLOOKUP(A254,Table2[],5,FALSE)</f>
        <v>0</v>
      </c>
      <c r="H254" s="2">
        <v>0</v>
      </c>
      <c r="I254" s="2">
        <f>VLOOKUP(A254,Table2[],6,FALSE)</f>
        <v>8</v>
      </c>
      <c r="J254" s="2">
        <v>11</v>
      </c>
      <c r="K254" s="2">
        <f>J254-I254</f>
        <v>3</v>
      </c>
      <c r="L254" s="2">
        <f>VLOOKUP(A254,Table2[],7,FALSE)</f>
        <v>20</v>
      </c>
      <c r="M254" s="2">
        <v>27</v>
      </c>
      <c r="N254">
        <f>M254-L254</f>
        <v>7</v>
      </c>
    </row>
    <row r="255" spans="1:14" ht="14.65" thickBot="1" x14ac:dyDescent="0.5">
      <c r="A255" s="3">
        <v>650</v>
      </c>
      <c r="B255" s="3" t="s">
        <v>204</v>
      </c>
      <c r="C255" s="4" t="s">
        <v>27</v>
      </c>
      <c r="D255" s="4">
        <f>VLOOKUP(A255,Table2[],4,FALSE)</f>
        <v>7</v>
      </c>
      <c r="E255" s="4">
        <v>7</v>
      </c>
      <c r="F255" s="4">
        <f>E255-D255</f>
        <v>0</v>
      </c>
      <c r="G255" s="4">
        <f>VLOOKUP(A255,Table2[],5,FALSE)</f>
        <v>0</v>
      </c>
      <c r="H255" s="4">
        <v>0</v>
      </c>
      <c r="I255" s="4">
        <f>VLOOKUP(A255,Table2[],6,FALSE)</f>
        <v>1</v>
      </c>
      <c r="J255" s="4">
        <v>4</v>
      </c>
      <c r="K255" s="4">
        <f>J255-I255</f>
        <v>3</v>
      </c>
      <c r="L255" s="4">
        <f>VLOOKUP(A255,Table2[],7,FALSE)</f>
        <v>8</v>
      </c>
      <c r="M255" s="4">
        <v>11</v>
      </c>
      <c r="N255">
        <f>M255-L255</f>
        <v>3</v>
      </c>
    </row>
    <row r="256" spans="1:14" ht="14.65" thickBot="1" x14ac:dyDescent="0.5">
      <c r="A256" s="1">
        <v>430</v>
      </c>
      <c r="B256" s="1" t="s">
        <v>205</v>
      </c>
      <c r="C256" s="2" t="s">
        <v>27</v>
      </c>
      <c r="D256" s="2">
        <f>VLOOKUP(A256,Table2[],4,FALSE)</f>
        <v>15</v>
      </c>
      <c r="E256" s="2">
        <v>15</v>
      </c>
      <c r="F256" s="2">
        <f>E256-D256</f>
        <v>0</v>
      </c>
      <c r="G256" s="2">
        <f>VLOOKUP(A256,Table2[],5,FALSE)</f>
        <v>0</v>
      </c>
      <c r="H256" s="2">
        <v>0</v>
      </c>
      <c r="I256" s="2">
        <f>VLOOKUP(A256,Table2[],6,FALSE)</f>
        <v>20</v>
      </c>
      <c r="J256" s="2">
        <v>20</v>
      </c>
      <c r="K256" s="2">
        <f>J256-I256</f>
        <v>0</v>
      </c>
      <c r="L256" s="2">
        <f>VLOOKUP(A256,Table2[],7,FALSE)</f>
        <v>35</v>
      </c>
      <c r="M256" s="2">
        <v>35</v>
      </c>
      <c r="N256">
        <f>M256-L256</f>
        <v>0</v>
      </c>
    </row>
    <row r="257" spans="1:14" ht="14.65" thickBot="1" x14ac:dyDescent="0.5">
      <c r="A257" s="3">
        <v>492</v>
      </c>
      <c r="B257" s="3" t="s">
        <v>206</v>
      </c>
      <c r="C257" s="4" t="s">
        <v>27</v>
      </c>
      <c r="D257" s="4">
        <f>VLOOKUP(A257,Table2[],4,FALSE)</f>
        <v>1</v>
      </c>
      <c r="E257" s="4">
        <v>1</v>
      </c>
      <c r="F257" s="4">
        <f>E257-D257</f>
        <v>0</v>
      </c>
      <c r="G257" s="4">
        <f>VLOOKUP(A257,Table2[],5,FALSE)</f>
        <v>0</v>
      </c>
      <c r="H257" s="4">
        <v>0</v>
      </c>
      <c r="I257" s="4">
        <f>VLOOKUP(A257,Table2[],6,FALSE)</f>
        <v>4</v>
      </c>
      <c r="J257" s="4">
        <v>4</v>
      </c>
      <c r="K257" s="4">
        <f>J257-I257</f>
        <v>0</v>
      </c>
      <c r="L257" s="4">
        <f>VLOOKUP(A257,Table2[],7,FALSE)</f>
        <v>5</v>
      </c>
      <c r="M257" s="4">
        <v>5</v>
      </c>
      <c r="N257">
        <f>M257-L257</f>
        <v>0</v>
      </c>
    </row>
    <row r="258" spans="1:14" ht="14.65" thickBot="1" x14ac:dyDescent="0.5">
      <c r="A258" s="1">
        <v>195</v>
      </c>
      <c r="B258" s="1" t="s">
        <v>207</v>
      </c>
      <c r="C258" s="2" t="s">
        <v>27</v>
      </c>
      <c r="D258" s="2">
        <f>VLOOKUP(A258,Table2[],4,FALSE)</f>
        <v>1</v>
      </c>
      <c r="E258" s="2">
        <v>1</v>
      </c>
      <c r="F258" s="2">
        <f>E258-D258</f>
        <v>0</v>
      </c>
      <c r="G258" s="2">
        <f>VLOOKUP(A258,Table2[],5,FALSE)</f>
        <v>0</v>
      </c>
      <c r="H258" s="2">
        <v>0</v>
      </c>
      <c r="I258" s="2">
        <f>VLOOKUP(A258,Table2[],6,FALSE)</f>
        <v>7</v>
      </c>
      <c r="J258" s="2">
        <v>7</v>
      </c>
      <c r="K258" s="2">
        <f>J258-I258</f>
        <v>0</v>
      </c>
      <c r="L258" s="2">
        <f>VLOOKUP(A258,Table2[],7,FALSE)</f>
        <v>8</v>
      </c>
      <c r="M258" s="2">
        <v>8</v>
      </c>
      <c r="N258">
        <f>M258-L258</f>
        <v>0</v>
      </c>
    </row>
    <row r="259" spans="1:14" ht="14.65" thickBot="1" x14ac:dyDescent="0.5">
      <c r="A259" s="3">
        <v>5490</v>
      </c>
      <c r="B259" s="3" t="s">
        <v>208</v>
      </c>
      <c r="C259" s="4" t="s">
        <v>27</v>
      </c>
      <c r="D259" s="4">
        <f>VLOOKUP(A259,Table2[],4,FALSE)</f>
        <v>1</v>
      </c>
      <c r="E259" s="4">
        <v>1</v>
      </c>
      <c r="F259" s="4">
        <f>E259-D259</f>
        <v>0</v>
      </c>
      <c r="G259" s="4">
        <f>VLOOKUP(A259,Table2[],5,FALSE)</f>
        <v>0</v>
      </c>
      <c r="H259" s="4">
        <v>0</v>
      </c>
      <c r="I259" s="4">
        <f>VLOOKUP(A259,Table2[],6,FALSE)</f>
        <v>1</v>
      </c>
      <c r="J259" s="4">
        <v>1</v>
      </c>
      <c r="K259" s="4">
        <f>J259-I259</f>
        <v>0</v>
      </c>
      <c r="L259" s="4">
        <f>VLOOKUP(A259,Table2[],7,FALSE)</f>
        <v>2</v>
      </c>
      <c r="M259" s="4">
        <v>2</v>
      </c>
      <c r="N259">
        <f>M259-L259</f>
        <v>0</v>
      </c>
    </row>
    <row r="260" spans="1:14" ht="14.65" thickBot="1" x14ac:dyDescent="0.5">
      <c r="A260" s="1">
        <v>5874</v>
      </c>
      <c r="B260" s="1" t="s">
        <v>209</v>
      </c>
      <c r="C260" s="2" t="s">
        <v>27</v>
      </c>
      <c r="D260" s="2" t="e">
        <f>VLOOKUP(A260,Table2[],4,FALSE)</f>
        <v>#N/A</v>
      </c>
      <c r="E260" s="2">
        <v>0</v>
      </c>
      <c r="F260" s="2" t="e">
        <f>E260-D260</f>
        <v>#N/A</v>
      </c>
      <c r="G260" s="2" t="e">
        <f>VLOOKUP(A260,Table2[],5,FALSE)</f>
        <v>#N/A</v>
      </c>
      <c r="H260" s="2">
        <v>0</v>
      </c>
      <c r="I260" s="2" t="e">
        <f>VLOOKUP(A260,Table2[],6,FALSE)</f>
        <v>#N/A</v>
      </c>
      <c r="J260" s="2">
        <v>6</v>
      </c>
      <c r="K260" s="2" t="e">
        <f>J260-I260</f>
        <v>#N/A</v>
      </c>
      <c r="L260" s="2" t="e">
        <f>VLOOKUP(A260,Table2[],7,FALSE)</f>
        <v>#N/A</v>
      </c>
      <c r="M260" s="2">
        <v>6</v>
      </c>
      <c r="N260" t="e">
        <f>M260-L260</f>
        <v>#N/A</v>
      </c>
    </row>
    <row r="261" spans="1:14" ht="14.65" thickBot="1" x14ac:dyDescent="0.5">
      <c r="A261" s="1">
        <v>941</v>
      </c>
      <c r="B261" s="1" t="s">
        <v>211</v>
      </c>
      <c r="C261" s="2" t="s">
        <v>27</v>
      </c>
      <c r="D261" s="2">
        <f>VLOOKUP(A261,Table2[],4,FALSE)</f>
        <v>0</v>
      </c>
      <c r="E261" s="2">
        <v>0</v>
      </c>
      <c r="F261" s="2">
        <f>E261-D261</f>
        <v>0</v>
      </c>
      <c r="G261" s="2">
        <f>VLOOKUP(A261,Table2[],5,FALSE)</f>
        <v>0</v>
      </c>
      <c r="H261" s="2">
        <v>0</v>
      </c>
      <c r="I261" s="2">
        <f>VLOOKUP(A261,Table2[],6,FALSE)</f>
        <v>4</v>
      </c>
      <c r="J261" s="2">
        <v>4</v>
      </c>
      <c r="K261" s="2">
        <f>J261-I261</f>
        <v>0</v>
      </c>
      <c r="L261" s="2">
        <f>VLOOKUP(A261,Table2[],7,FALSE)</f>
        <v>4</v>
      </c>
      <c r="M261" s="2">
        <v>4</v>
      </c>
      <c r="N261">
        <f>M261-L261</f>
        <v>0</v>
      </c>
    </row>
    <row r="262" spans="1:14" ht="14.65" thickBot="1" x14ac:dyDescent="0.5">
      <c r="A262" s="3">
        <v>26994</v>
      </c>
      <c r="B262" s="3" t="s">
        <v>212</v>
      </c>
      <c r="C262" s="4" t="s">
        <v>27</v>
      </c>
      <c r="D262" s="4">
        <f>VLOOKUP(A262,Table2[],4,FALSE)</f>
        <v>1</v>
      </c>
      <c r="E262" s="4">
        <v>1</v>
      </c>
      <c r="F262" s="4">
        <f>E262-D262</f>
        <v>0</v>
      </c>
      <c r="G262" s="4">
        <f>VLOOKUP(A262,Table2[],5,FALSE)</f>
        <v>0</v>
      </c>
      <c r="H262" s="4">
        <v>0</v>
      </c>
      <c r="I262" s="4">
        <f>VLOOKUP(A262,Table2[],6,FALSE)</f>
        <v>4</v>
      </c>
      <c r="J262" s="4">
        <v>4</v>
      </c>
      <c r="K262" s="4">
        <f>J262-I262</f>
        <v>0</v>
      </c>
      <c r="L262" s="4">
        <f>VLOOKUP(A262,Table2[],7,FALSE)</f>
        <v>5</v>
      </c>
      <c r="M262" s="4">
        <v>5</v>
      </c>
      <c r="N262">
        <f>M262-L262</f>
        <v>0</v>
      </c>
    </row>
    <row r="263" spans="1:14" ht="14.65" thickBot="1" x14ac:dyDescent="0.5">
      <c r="A263" s="3">
        <v>804</v>
      </c>
      <c r="B263" s="3" t="s">
        <v>214</v>
      </c>
      <c r="C263" s="4" t="s">
        <v>27</v>
      </c>
      <c r="D263" s="4">
        <f>VLOOKUP(A263,Table2[],4,FALSE)</f>
        <v>0</v>
      </c>
      <c r="E263" s="4">
        <v>0</v>
      </c>
      <c r="F263" s="4">
        <f>E263-D263</f>
        <v>0</v>
      </c>
      <c r="G263" s="4">
        <f>VLOOKUP(A263,Table2[],5,FALSE)</f>
        <v>0</v>
      </c>
      <c r="H263" s="4">
        <v>0</v>
      </c>
      <c r="I263" s="4">
        <f>VLOOKUP(A263,Table2[],6,FALSE)</f>
        <v>2</v>
      </c>
      <c r="J263" s="4">
        <v>2</v>
      </c>
      <c r="K263" s="4">
        <f>J263-I263</f>
        <v>0</v>
      </c>
      <c r="L263" s="4">
        <f>VLOOKUP(A263,Table2[],7,FALSE)</f>
        <v>2</v>
      </c>
      <c r="M263" s="4">
        <v>2</v>
      </c>
      <c r="N263">
        <f>M263-L263</f>
        <v>0</v>
      </c>
    </row>
    <row r="264" spans="1:14" ht="14.65" thickBot="1" x14ac:dyDescent="0.5">
      <c r="A264" s="1">
        <v>1041</v>
      </c>
      <c r="B264" s="1" t="s">
        <v>215</v>
      </c>
      <c r="C264" s="2" t="s">
        <v>27</v>
      </c>
      <c r="D264" s="2" t="e">
        <f>VLOOKUP(A264,Table2[],4,FALSE)</f>
        <v>#N/A</v>
      </c>
      <c r="E264" s="2">
        <v>0</v>
      </c>
      <c r="F264" s="2" t="e">
        <f>E264-D264</f>
        <v>#N/A</v>
      </c>
      <c r="G264" s="2" t="e">
        <f>VLOOKUP(A264,Table2[],5,FALSE)</f>
        <v>#N/A</v>
      </c>
      <c r="H264" s="2">
        <v>0</v>
      </c>
      <c r="I264" s="2" t="e">
        <f>VLOOKUP(A264,Table2[],6,FALSE)</f>
        <v>#N/A</v>
      </c>
      <c r="J264" s="2">
        <v>3</v>
      </c>
      <c r="K264" s="2" t="e">
        <f>J264-I264</f>
        <v>#N/A</v>
      </c>
      <c r="L264" s="2" t="e">
        <f>VLOOKUP(A264,Table2[],7,FALSE)</f>
        <v>#N/A</v>
      </c>
      <c r="M264" s="2">
        <v>3</v>
      </c>
      <c r="N264" t="e">
        <f>M264-L264</f>
        <v>#N/A</v>
      </c>
    </row>
    <row r="265" spans="1:14" ht="14.65" thickBot="1" x14ac:dyDescent="0.5">
      <c r="A265" s="1">
        <v>1170</v>
      </c>
      <c r="B265" s="1" t="s">
        <v>217</v>
      </c>
      <c r="C265" s="2" t="s">
        <v>27</v>
      </c>
      <c r="D265" s="2">
        <f>VLOOKUP(A265,Table2[],4,FALSE)</f>
        <v>13</v>
      </c>
      <c r="E265" s="2">
        <v>13</v>
      </c>
      <c r="F265" s="2">
        <f>E265-D265</f>
        <v>0</v>
      </c>
      <c r="G265" s="2">
        <f>VLOOKUP(A265,Table2[],5,FALSE)</f>
        <v>0</v>
      </c>
      <c r="H265" s="2">
        <v>0</v>
      </c>
      <c r="I265" s="2">
        <f>VLOOKUP(A265,Table2[],6,FALSE)</f>
        <v>9</v>
      </c>
      <c r="J265" s="2">
        <v>9</v>
      </c>
      <c r="K265" s="2">
        <f>J265-I265</f>
        <v>0</v>
      </c>
      <c r="L265" s="2">
        <f>VLOOKUP(A265,Table2[],7,FALSE)</f>
        <v>22</v>
      </c>
      <c r="M265" s="2">
        <v>22</v>
      </c>
      <c r="N265">
        <f>M265-L265</f>
        <v>0</v>
      </c>
    </row>
    <row r="266" spans="1:14" ht="14.65" thickBot="1" x14ac:dyDescent="0.5">
      <c r="A266" s="3">
        <v>882</v>
      </c>
      <c r="B266" s="3" t="s">
        <v>218</v>
      </c>
      <c r="C266" s="4" t="s">
        <v>27</v>
      </c>
      <c r="D266" s="4">
        <f>VLOOKUP(A266,Table2[],4,FALSE)</f>
        <v>1</v>
      </c>
      <c r="E266" s="4">
        <v>1</v>
      </c>
      <c r="F266" s="4">
        <f>E266-D266</f>
        <v>0</v>
      </c>
      <c r="G266" s="4">
        <f>VLOOKUP(A266,Table2[],5,FALSE)</f>
        <v>0</v>
      </c>
      <c r="H266" s="4">
        <v>0</v>
      </c>
      <c r="I266" s="4">
        <f>VLOOKUP(A266,Table2[],6,FALSE)</f>
        <v>7</v>
      </c>
      <c r="J266" s="4">
        <v>7</v>
      </c>
      <c r="K266" s="4">
        <f>J266-I266</f>
        <v>0</v>
      </c>
      <c r="L266" s="4">
        <f>VLOOKUP(A266,Table2[],7,FALSE)</f>
        <v>8</v>
      </c>
      <c r="M266" s="4">
        <v>8</v>
      </c>
      <c r="N266">
        <f>M266-L266</f>
        <v>0</v>
      </c>
    </row>
    <row r="267" spans="1:14" ht="14.65" thickBot="1" x14ac:dyDescent="0.5">
      <c r="A267" s="3">
        <v>5699</v>
      </c>
      <c r="B267" s="3" t="s">
        <v>220</v>
      </c>
      <c r="C267" s="4" t="s">
        <v>27</v>
      </c>
      <c r="D267" s="4">
        <f>VLOOKUP(A267,Table2[],4,FALSE)</f>
        <v>0</v>
      </c>
      <c r="E267" s="4">
        <v>1</v>
      </c>
      <c r="F267" s="4">
        <f>E267-D267</f>
        <v>1</v>
      </c>
      <c r="G267" s="4">
        <f>VLOOKUP(A267,Table2[],5,FALSE)</f>
        <v>0</v>
      </c>
      <c r="H267" s="4">
        <v>0</v>
      </c>
      <c r="I267" s="4">
        <f>VLOOKUP(A267,Table2[],6,FALSE)</f>
        <v>2</v>
      </c>
      <c r="J267" s="4">
        <v>0</v>
      </c>
      <c r="K267" s="4">
        <f>J267-I267</f>
        <v>-2</v>
      </c>
      <c r="L267" s="4">
        <f>VLOOKUP(A267,Table2[],7,FALSE)</f>
        <v>2</v>
      </c>
      <c r="M267" s="4">
        <v>1</v>
      </c>
      <c r="N267">
        <f>M267-L267</f>
        <v>-1</v>
      </c>
    </row>
    <row r="268" spans="1:14" ht="14.65" thickBot="1" x14ac:dyDescent="0.5">
      <c r="A268" s="1">
        <v>6382</v>
      </c>
      <c r="B268" s="1" t="s">
        <v>221</v>
      </c>
      <c r="C268" s="2" t="s">
        <v>27</v>
      </c>
      <c r="D268" s="2">
        <f>VLOOKUP(A268,Table2[],4,FALSE)</f>
        <v>1</v>
      </c>
      <c r="E268" s="2">
        <v>1</v>
      </c>
      <c r="F268" s="2">
        <f>E268-D268</f>
        <v>0</v>
      </c>
      <c r="G268" s="2">
        <f>VLOOKUP(A268,Table2[],5,FALSE)</f>
        <v>0</v>
      </c>
      <c r="H268" s="2">
        <v>0</v>
      </c>
      <c r="I268" s="2">
        <f>VLOOKUP(A268,Table2[],6,FALSE)</f>
        <v>2</v>
      </c>
      <c r="J268" s="2">
        <v>2</v>
      </c>
      <c r="K268" s="2">
        <f>J268-I268</f>
        <v>0</v>
      </c>
      <c r="L268" s="2">
        <f>VLOOKUP(A268,Table2[],7,FALSE)</f>
        <v>3</v>
      </c>
      <c r="M268" s="2">
        <v>3</v>
      </c>
      <c r="N268">
        <f>M268-L268</f>
        <v>0</v>
      </c>
    </row>
    <row r="269" spans="1:14" ht="14.65" thickBot="1" x14ac:dyDescent="0.5">
      <c r="A269" s="3">
        <v>5462</v>
      </c>
      <c r="B269" s="3" t="s">
        <v>222</v>
      </c>
      <c r="C269" s="4" t="s">
        <v>27</v>
      </c>
      <c r="D269" s="4">
        <f>VLOOKUP(A269,Table2[],4,FALSE)</f>
        <v>2</v>
      </c>
      <c r="E269" s="4">
        <v>5</v>
      </c>
      <c r="F269" s="4">
        <f>E269-D269</f>
        <v>3</v>
      </c>
      <c r="G269" s="4">
        <f>VLOOKUP(A269,Table2[],5,FALSE)</f>
        <v>0</v>
      </c>
      <c r="H269" s="4">
        <v>0</v>
      </c>
      <c r="I269" s="4">
        <f>VLOOKUP(A269,Table2[],6,FALSE)</f>
        <v>12</v>
      </c>
      <c r="J269" s="4">
        <v>12</v>
      </c>
      <c r="K269" s="4">
        <f>J269-I269</f>
        <v>0</v>
      </c>
      <c r="L269" s="4">
        <f>VLOOKUP(A269,Table2[],7,FALSE)</f>
        <v>14</v>
      </c>
      <c r="M269" s="4">
        <v>17</v>
      </c>
      <c r="N269">
        <f>M269-L269</f>
        <v>3</v>
      </c>
    </row>
    <row r="270" spans="1:14" ht="14.65" thickBot="1" x14ac:dyDescent="0.5">
      <c r="A270" s="1">
        <v>454</v>
      </c>
      <c r="B270" s="1" t="s">
        <v>225</v>
      </c>
      <c r="C270" s="2" t="s">
        <v>27</v>
      </c>
      <c r="D270" s="2">
        <f>VLOOKUP(A270,Table2[],4,FALSE)</f>
        <v>0</v>
      </c>
      <c r="E270" s="2">
        <v>0</v>
      </c>
      <c r="F270" s="2">
        <f>E270-D270</f>
        <v>0</v>
      </c>
      <c r="G270" s="2">
        <f>VLOOKUP(A270,Table2[],5,FALSE)</f>
        <v>0</v>
      </c>
      <c r="H270" s="2">
        <v>0</v>
      </c>
      <c r="I270" s="2">
        <f>VLOOKUP(A270,Table2[],6,FALSE)</f>
        <v>2</v>
      </c>
      <c r="J270" s="2">
        <v>2</v>
      </c>
      <c r="K270" s="2">
        <f>J270-I270</f>
        <v>0</v>
      </c>
      <c r="L270" s="2">
        <f>VLOOKUP(A270,Table2[],7,FALSE)</f>
        <v>2</v>
      </c>
      <c r="M270" s="2">
        <v>2</v>
      </c>
      <c r="N270">
        <f>M270-L270</f>
        <v>0</v>
      </c>
    </row>
    <row r="271" spans="1:14" ht="14.65" thickBot="1" x14ac:dyDescent="0.5">
      <c r="A271" s="3">
        <v>294</v>
      </c>
      <c r="B271" s="3" t="s">
        <v>226</v>
      </c>
      <c r="C271" s="4" t="s">
        <v>27</v>
      </c>
      <c r="D271" s="4">
        <f>VLOOKUP(A271,Table2[],4,FALSE)</f>
        <v>3</v>
      </c>
      <c r="E271" s="4">
        <v>3</v>
      </c>
      <c r="F271" s="4">
        <f>E271-D271</f>
        <v>0</v>
      </c>
      <c r="G271" s="4">
        <f>VLOOKUP(A271,Table2[],5,FALSE)</f>
        <v>0</v>
      </c>
      <c r="H271" s="4">
        <v>0</v>
      </c>
      <c r="I271" s="4">
        <f>VLOOKUP(A271,Table2[],6,FALSE)</f>
        <v>4</v>
      </c>
      <c r="J271" s="4">
        <v>4</v>
      </c>
      <c r="K271" s="4">
        <f>J271-I271</f>
        <v>0</v>
      </c>
      <c r="L271" s="4">
        <f>VLOOKUP(A271,Table2[],7,FALSE)</f>
        <v>7</v>
      </c>
      <c r="M271" s="4">
        <v>7</v>
      </c>
      <c r="N271">
        <f>M271-L271</f>
        <v>0</v>
      </c>
    </row>
    <row r="272" spans="1:14" ht="14.65" thickBot="1" x14ac:dyDescent="0.5">
      <c r="A272" s="1">
        <v>502</v>
      </c>
      <c r="B272" s="1" t="s">
        <v>227</v>
      </c>
      <c r="C272" s="2" t="s">
        <v>27</v>
      </c>
      <c r="D272" s="2">
        <f>VLOOKUP(A272,Table2[],4,FALSE)</f>
        <v>2</v>
      </c>
      <c r="E272" s="2">
        <v>2</v>
      </c>
      <c r="F272" s="2">
        <f>E272-D272</f>
        <v>0</v>
      </c>
      <c r="G272" s="2">
        <f>VLOOKUP(A272,Table2[],5,FALSE)</f>
        <v>0</v>
      </c>
      <c r="H272" s="2">
        <v>0</v>
      </c>
      <c r="I272" s="2">
        <f>VLOOKUP(A272,Table2[],6,FALSE)</f>
        <v>6</v>
      </c>
      <c r="J272" s="2">
        <v>6</v>
      </c>
      <c r="K272" s="2">
        <f>J272-I272</f>
        <v>0</v>
      </c>
      <c r="L272" s="2">
        <f>VLOOKUP(A272,Table2[],7,FALSE)</f>
        <v>8</v>
      </c>
      <c r="M272" s="2">
        <v>8</v>
      </c>
      <c r="N272">
        <f>M272-L272</f>
        <v>0</v>
      </c>
    </row>
    <row r="273" spans="1:14" ht="14.65" thickBot="1" x14ac:dyDescent="0.5">
      <c r="A273" s="3">
        <v>1120</v>
      </c>
      <c r="B273" s="3" t="s">
        <v>228</v>
      </c>
      <c r="C273" s="4" t="s">
        <v>27</v>
      </c>
      <c r="D273" s="4" t="e">
        <f>VLOOKUP(A273,Table2[],4,FALSE)</f>
        <v>#N/A</v>
      </c>
      <c r="E273" s="4">
        <v>1</v>
      </c>
      <c r="F273" s="4" t="e">
        <f>E273-D273</f>
        <v>#N/A</v>
      </c>
      <c r="G273" s="4" t="e">
        <f>VLOOKUP(A273,Table2[],5,FALSE)</f>
        <v>#N/A</v>
      </c>
      <c r="H273" s="4">
        <v>0</v>
      </c>
      <c r="I273" s="4" t="e">
        <f>VLOOKUP(A273,Table2[],6,FALSE)</f>
        <v>#N/A</v>
      </c>
      <c r="J273" s="4">
        <v>9</v>
      </c>
      <c r="K273" s="4" t="e">
        <f>J273-I273</f>
        <v>#N/A</v>
      </c>
      <c r="L273" s="4" t="e">
        <f>VLOOKUP(A273,Table2[],7,FALSE)</f>
        <v>#N/A</v>
      </c>
      <c r="M273" s="4">
        <v>10</v>
      </c>
      <c r="N273" t="e">
        <f>M273-L273</f>
        <v>#N/A</v>
      </c>
    </row>
    <row r="274" spans="1:14" ht="14.65" thickBot="1" x14ac:dyDescent="0.5">
      <c r="A274" s="3">
        <v>429</v>
      </c>
      <c r="B274" s="3" t="s">
        <v>230</v>
      </c>
      <c r="C274" s="4" t="s">
        <v>27</v>
      </c>
      <c r="D274" s="4">
        <f>VLOOKUP(A274,Table2[],4,FALSE)</f>
        <v>0</v>
      </c>
      <c r="E274" s="4">
        <v>0</v>
      </c>
      <c r="F274" s="4">
        <f>E274-D274</f>
        <v>0</v>
      </c>
      <c r="G274" s="4">
        <f>VLOOKUP(A274,Table2[],5,FALSE)</f>
        <v>0</v>
      </c>
      <c r="H274" s="4">
        <v>0</v>
      </c>
      <c r="I274" s="4">
        <f>VLOOKUP(A274,Table2[],6,FALSE)</f>
        <v>2</v>
      </c>
      <c r="J274" s="4">
        <v>2</v>
      </c>
      <c r="K274" s="4">
        <f>J274-I274</f>
        <v>0</v>
      </c>
      <c r="L274" s="4">
        <f>VLOOKUP(A274,Table2[],7,FALSE)</f>
        <v>2</v>
      </c>
      <c r="M274" s="4">
        <v>2</v>
      </c>
      <c r="N274">
        <f>M274-L274</f>
        <v>0</v>
      </c>
    </row>
    <row r="275" spans="1:14" ht="14.65" thickBot="1" x14ac:dyDescent="0.5">
      <c r="A275" s="1">
        <v>1038</v>
      </c>
      <c r="B275" s="1" t="s">
        <v>231</v>
      </c>
      <c r="C275" s="2" t="s">
        <v>27</v>
      </c>
      <c r="D275" s="2">
        <f>VLOOKUP(A275,Table2[],4,FALSE)</f>
        <v>0</v>
      </c>
      <c r="E275" s="2">
        <v>0</v>
      </c>
      <c r="F275" s="2">
        <f>E275-D275</f>
        <v>0</v>
      </c>
      <c r="G275" s="2">
        <f>VLOOKUP(A275,Table2[],5,FALSE)</f>
        <v>0</v>
      </c>
      <c r="H275" s="2">
        <v>0</v>
      </c>
      <c r="I275" s="2">
        <f>VLOOKUP(A275,Table2[],6,FALSE)</f>
        <v>2</v>
      </c>
      <c r="J275" s="2">
        <v>2</v>
      </c>
      <c r="K275" s="2">
        <f>J275-I275</f>
        <v>0</v>
      </c>
      <c r="L275" s="2">
        <f>VLOOKUP(A275,Table2[],7,FALSE)</f>
        <v>2</v>
      </c>
      <c r="M275" s="2">
        <v>2</v>
      </c>
      <c r="N275">
        <f>M275-L275</f>
        <v>0</v>
      </c>
    </row>
    <row r="276" spans="1:14" ht="14.65" thickBot="1" x14ac:dyDescent="0.5">
      <c r="A276" s="3">
        <v>497</v>
      </c>
      <c r="B276" s="3" t="s">
        <v>232</v>
      </c>
      <c r="C276" s="4" t="s">
        <v>27</v>
      </c>
      <c r="D276" s="4">
        <f>VLOOKUP(A276,Table2[],4,FALSE)</f>
        <v>1</v>
      </c>
      <c r="E276" s="4">
        <v>2</v>
      </c>
      <c r="F276" s="4">
        <f>E276-D276</f>
        <v>1</v>
      </c>
      <c r="G276" s="4">
        <f>VLOOKUP(A276,Table2[],5,FALSE)</f>
        <v>0</v>
      </c>
      <c r="H276" s="4">
        <v>0</v>
      </c>
      <c r="I276" s="4">
        <f>VLOOKUP(A276,Table2[],6,FALSE)</f>
        <v>9</v>
      </c>
      <c r="J276" s="4">
        <v>9</v>
      </c>
      <c r="K276" s="4">
        <f>J276-I276</f>
        <v>0</v>
      </c>
      <c r="L276" s="4">
        <f>VLOOKUP(A276,Table2[],7,FALSE)</f>
        <v>10</v>
      </c>
      <c r="M276" s="4">
        <v>11</v>
      </c>
      <c r="N276">
        <f>M276-L276</f>
        <v>1</v>
      </c>
    </row>
    <row r="277" spans="1:14" ht="14.65" thickBot="1" x14ac:dyDescent="0.5">
      <c r="A277" s="1">
        <v>22921</v>
      </c>
      <c r="B277" s="1" t="s">
        <v>233</v>
      </c>
      <c r="C277" s="2" t="s">
        <v>27</v>
      </c>
      <c r="D277" s="2">
        <f>VLOOKUP(A277,Table2[],4,FALSE)</f>
        <v>0</v>
      </c>
      <c r="E277" s="2">
        <v>0</v>
      </c>
      <c r="F277" s="2">
        <f>E277-D277</f>
        <v>0</v>
      </c>
      <c r="G277" s="2">
        <f>VLOOKUP(A277,Table2[],5,FALSE)</f>
        <v>0</v>
      </c>
      <c r="H277" s="2">
        <v>0</v>
      </c>
      <c r="I277" s="2">
        <f>VLOOKUP(A277,Table2[],6,FALSE)</f>
        <v>6</v>
      </c>
      <c r="J277" s="2">
        <v>6</v>
      </c>
      <c r="K277" s="2">
        <f>J277-I277</f>
        <v>0</v>
      </c>
      <c r="L277" s="2">
        <f>VLOOKUP(A277,Table2[],7,FALSE)</f>
        <v>6</v>
      </c>
      <c r="M277" s="2">
        <v>6</v>
      </c>
      <c r="N277">
        <f>M277-L277</f>
        <v>0</v>
      </c>
    </row>
    <row r="278" spans="1:14" ht="14.65" thickBot="1" x14ac:dyDescent="0.5">
      <c r="A278" s="3">
        <v>942</v>
      </c>
      <c r="B278" s="3" t="s">
        <v>234</v>
      </c>
      <c r="C278" s="4" t="s">
        <v>27</v>
      </c>
      <c r="D278" s="4">
        <f>VLOOKUP(A278,Table2[],4,FALSE)</f>
        <v>4</v>
      </c>
      <c r="E278" s="4">
        <v>4</v>
      </c>
      <c r="F278" s="4">
        <f>E278-D278</f>
        <v>0</v>
      </c>
      <c r="G278" s="4">
        <f>VLOOKUP(A278,Table2[],5,FALSE)</f>
        <v>0</v>
      </c>
      <c r="H278" s="4">
        <v>0</v>
      </c>
      <c r="I278" s="4">
        <f>VLOOKUP(A278,Table2[],6,FALSE)</f>
        <v>3</v>
      </c>
      <c r="J278" s="4">
        <v>5</v>
      </c>
      <c r="K278" s="4">
        <f>J278-I278</f>
        <v>2</v>
      </c>
      <c r="L278" s="4">
        <f>VLOOKUP(A278,Table2[],7,FALSE)</f>
        <v>7</v>
      </c>
      <c r="M278" s="4">
        <v>9</v>
      </c>
      <c r="N278">
        <f>M278-L278</f>
        <v>2</v>
      </c>
    </row>
    <row r="279" spans="1:14" ht="14.65" thickBot="1" x14ac:dyDescent="0.5">
      <c r="A279" s="1">
        <v>1077</v>
      </c>
      <c r="B279" s="1" t="s">
        <v>235</v>
      </c>
      <c r="C279" s="2" t="s">
        <v>27</v>
      </c>
      <c r="D279" s="2">
        <f>VLOOKUP(A279,Table2[],4,FALSE)</f>
        <v>8</v>
      </c>
      <c r="E279" s="2">
        <v>8</v>
      </c>
      <c r="F279" s="2">
        <f>E279-D279</f>
        <v>0</v>
      </c>
      <c r="G279" s="2">
        <f>VLOOKUP(A279,Table2[],5,FALSE)</f>
        <v>0</v>
      </c>
      <c r="H279" s="2">
        <v>0</v>
      </c>
      <c r="I279" s="2">
        <f>VLOOKUP(A279,Table2[],6,FALSE)</f>
        <v>13</v>
      </c>
      <c r="J279" s="2">
        <v>16</v>
      </c>
      <c r="K279" s="2">
        <f>J279-I279</f>
        <v>3</v>
      </c>
      <c r="L279" s="2">
        <f>VLOOKUP(A279,Table2[],7,FALSE)</f>
        <v>21</v>
      </c>
      <c r="M279" s="2">
        <v>24</v>
      </c>
      <c r="N279">
        <f>M279-L279</f>
        <v>3</v>
      </c>
    </row>
    <row r="280" spans="1:14" ht="14.65" thickBot="1" x14ac:dyDescent="0.5">
      <c r="A280" s="3">
        <v>5270</v>
      </c>
      <c r="B280" s="3" t="s">
        <v>236</v>
      </c>
      <c r="C280" s="4" t="s">
        <v>27</v>
      </c>
      <c r="D280" s="4">
        <f>VLOOKUP(A280,Table2[],4,FALSE)</f>
        <v>3</v>
      </c>
      <c r="E280" s="4">
        <v>3</v>
      </c>
      <c r="F280" s="4">
        <f>E280-D280</f>
        <v>0</v>
      </c>
      <c r="G280" s="4">
        <f>VLOOKUP(A280,Table2[],5,FALSE)</f>
        <v>0</v>
      </c>
      <c r="H280" s="4">
        <v>0</v>
      </c>
      <c r="I280" s="4">
        <f>VLOOKUP(A280,Table2[],6,FALSE)</f>
        <v>5</v>
      </c>
      <c r="J280" s="4">
        <v>5</v>
      </c>
      <c r="K280" s="4">
        <f>J280-I280</f>
        <v>0</v>
      </c>
      <c r="L280" s="4">
        <f>VLOOKUP(A280,Table2[],7,FALSE)</f>
        <v>8</v>
      </c>
      <c r="M280" s="4">
        <v>8</v>
      </c>
      <c r="N280">
        <f>M280-L280</f>
        <v>0</v>
      </c>
    </row>
    <row r="281" spans="1:14" ht="14.65" thickBot="1" x14ac:dyDescent="0.5">
      <c r="A281" s="1">
        <v>5868</v>
      </c>
      <c r="B281" s="1" t="s">
        <v>237</v>
      </c>
      <c r="C281" s="2" t="s">
        <v>27</v>
      </c>
      <c r="D281" s="2">
        <f>VLOOKUP(A281,Table2[],4,FALSE)</f>
        <v>16</v>
      </c>
      <c r="E281" s="2">
        <v>16</v>
      </c>
      <c r="F281" s="2">
        <f>E281-D281</f>
        <v>0</v>
      </c>
      <c r="G281" s="2">
        <f>VLOOKUP(A281,Table2[],5,FALSE)</f>
        <v>0</v>
      </c>
      <c r="H281" s="2">
        <v>0</v>
      </c>
      <c r="I281" s="2">
        <f>VLOOKUP(A281,Table2[],6,FALSE)</f>
        <v>14</v>
      </c>
      <c r="J281" s="2">
        <v>14</v>
      </c>
      <c r="K281" s="2">
        <f>J281-I281</f>
        <v>0</v>
      </c>
      <c r="L281" s="2">
        <f>VLOOKUP(A281,Table2[],7,FALSE)</f>
        <v>30</v>
      </c>
      <c r="M281" s="2">
        <v>30</v>
      </c>
      <c r="N281">
        <f>M281-L281</f>
        <v>0</v>
      </c>
    </row>
    <row r="282" spans="1:14" ht="14.65" thickBot="1" x14ac:dyDescent="0.5">
      <c r="A282" s="1">
        <v>226</v>
      </c>
      <c r="B282" s="1" t="s">
        <v>239</v>
      </c>
      <c r="C282" s="2" t="s">
        <v>27</v>
      </c>
      <c r="D282" s="2">
        <f>VLOOKUP(A282,Table2[],4,FALSE)</f>
        <v>0</v>
      </c>
      <c r="E282" s="2">
        <v>0</v>
      </c>
      <c r="F282" s="2">
        <f>E282-D282</f>
        <v>0</v>
      </c>
      <c r="G282" s="2">
        <f>VLOOKUP(A282,Table2[],5,FALSE)</f>
        <v>0</v>
      </c>
      <c r="H282" s="2">
        <v>0</v>
      </c>
      <c r="I282" s="2">
        <f>VLOOKUP(A282,Table2[],6,FALSE)</f>
        <v>9</v>
      </c>
      <c r="J282" s="2">
        <v>9</v>
      </c>
      <c r="K282" s="2">
        <f>J282-I282</f>
        <v>0</v>
      </c>
      <c r="L282" s="2">
        <f>VLOOKUP(A282,Table2[],7,FALSE)</f>
        <v>9</v>
      </c>
      <c r="M282" s="2">
        <v>9</v>
      </c>
      <c r="N282">
        <f>M282-L282</f>
        <v>0</v>
      </c>
    </row>
    <row r="283" spans="1:14" ht="14.65" thickBot="1" x14ac:dyDescent="0.5">
      <c r="A283" s="3">
        <v>508</v>
      </c>
      <c r="B283" s="3" t="s">
        <v>240</v>
      </c>
      <c r="C283" s="4" t="s">
        <v>27</v>
      </c>
      <c r="D283" s="4" t="e">
        <f>VLOOKUP(A283,Table2[],4,FALSE)</f>
        <v>#N/A</v>
      </c>
      <c r="E283" s="4">
        <v>0</v>
      </c>
      <c r="F283" s="4" t="e">
        <f>E283-D283</f>
        <v>#N/A</v>
      </c>
      <c r="G283" s="4" t="e">
        <f>VLOOKUP(A283,Table2[],5,FALSE)</f>
        <v>#N/A</v>
      </c>
      <c r="H283" s="4">
        <v>0</v>
      </c>
      <c r="I283" s="4" t="e">
        <f>VLOOKUP(A283,Table2[],6,FALSE)</f>
        <v>#N/A</v>
      </c>
      <c r="J283" s="4">
        <v>3</v>
      </c>
      <c r="K283" s="4" t="e">
        <f>J283-I283</f>
        <v>#N/A</v>
      </c>
      <c r="L283" s="4" t="e">
        <f>VLOOKUP(A283,Table2[],7,FALSE)</f>
        <v>#N/A</v>
      </c>
      <c r="M283" s="4">
        <v>3</v>
      </c>
      <c r="N283" t="e">
        <f>M283-L283</f>
        <v>#N/A</v>
      </c>
    </row>
    <row r="284" spans="1:14" ht="14.65" thickBot="1" x14ac:dyDescent="0.5">
      <c r="A284" s="1">
        <v>872</v>
      </c>
      <c r="B284" s="1" t="s">
        <v>241</v>
      </c>
      <c r="C284" s="2" t="s">
        <v>27</v>
      </c>
      <c r="D284" s="2">
        <f>VLOOKUP(A284,Table2[],4,FALSE)</f>
        <v>1</v>
      </c>
      <c r="E284" s="2">
        <v>2</v>
      </c>
      <c r="F284" s="2">
        <f>E284-D284</f>
        <v>1</v>
      </c>
      <c r="G284" s="2">
        <f>VLOOKUP(A284,Table2[],5,FALSE)</f>
        <v>0</v>
      </c>
      <c r="H284" s="2">
        <v>0</v>
      </c>
      <c r="I284" s="2">
        <f>VLOOKUP(A284,Table2[],6,FALSE)</f>
        <v>1</v>
      </c>
      <c r="J284" s="2">
        <v>1</v>
      </c>
      <c r="K284" s="2">
        <f>J284-I284</f>
        <v>0</v>
      </c>
      <c r="L284" s="2">
        <f>VLOOKUP(A284,Table2[],7,FALSE)</f>
        <v>2</v>
      </c>
      <c r="M284" s="2">
        <v>3</v>
      </c>
      <c r="N284">
        <f>M284-L284</f>
        <v>1</v>
      </c>
    </row>
    <row r="285" spans="1:14" ht="14.65" thickBot="1" x14ac:dyDescent="0.5">
      <c r="A285" s="3">
        <v>6153</v>
      </c>
      <c r="B285" s="3" t="s">
        <v>242</v>
      </c>
      <c r="C285" s="4" t="s">
        <v>27</v>
      </c>
      <c r="D285" s="4">
        <f>VLOOKUP(A285,Table2[],4,FALSE)</f>
        <v>2</v>
      </c>
      <c r="E285" s="4">
        <v>2</v>
      </c>
      <c r="F285" s="4">
        <f>E285-D285</f>
        <v>0</v>
      </c>
      <c r="G285" s="4">
        <f>VLOOKUP(A285,Table2[],5,FALSE)</f>
        <v>0</v>
      </c>
      <c r="H285" s="4">
        <v>0</v>
      </c>
      <c r="I285" s="4">
        <f>VLOOKUP(A285,Table2[],6,FALSE)</f>
        <v>1</v>
      </c>
      <c r="J285" s="4">
        <v>1</v>
      </c>
      <c r="K285" s="4">
        <f>J285-I285</f>
        <v>0</v>
      </c>
      <c r="L285" s="4">
        <f>VLOOKUP(A285,Table2[],7,FALSE)</f>
        <v>3</v>
      </c>
      <c r="M285" s="4">
        <v>3</v>
      </c>
      <c r="N285">
        <f>M285-L285</f>
        <v>0</v>
      </c>
    </row>
    <row r="286" spans="1:14" ht="14.65" thickBot="1" x14ac:dyDescent="0.5">
      <c r="A286" s="1">
        <v>672</v>
      </c>
      <c r="B286" s="1" t="s">
        <v>243</v>
      </c>
      <c r="C286" s="2" t="s">
        <v>27</v>
      </c>
      <c r="D286" s="2">
        <f>VLOOKUP(A286,Table2[],4,FALSE)</f>
        <v>2</v>
      </c>
      <c r="E286" s="2">
        <v>2</v>
      </c>
      <c r="F286" s="2">
        <f>E286-D286</f>
        <v>0</v>
      </c>
      <c r="G286" s="2">
        <f>VLOOKUP(A286,Table2[],5,FALSE)</f>
        <v>0</v>
      </c>
      <c r="H286" s="2">
        <v>0</v>
      </c>
      <c r="I286" s="2">
        <f>VLOOKUP(A286,Table2[],6,FALSE)</f>
        <v>3</v>
      </c>
      <c r="J286" s="2">
        <v>3</v>
      </c>
      <c r="K286" s="2">
        <f>J286-I286</f>
        <v>0</v>
      </c>
      <c r="L286" s="2">
        <f>VLOOKUP(A286,Table2[],7,FALSE)</f>
        <v>5</v>
      </c>
      <c r="M286" s="2">
        <v>5</v>
      </c>
      <c r="N286">
        <f>M286-L286</f>
        <v>0</v>
      </c>
    </row>
    <row r="287" spans="1:14" ht="14.65" thickBot="1" x14ac:dyDescent="0.5">
      <c r="A287" s="1">
        <v>557</v>
      </c>
      <c r="B287" s="1" t="s">
        <v>245</v>
      </c>
      <c r="C287" s="2" t="s">
        <v>27</v>
      </c>
      <c r="D287" s="2">
        <f>VLOOKUP(A287,Table2[],4,FALSE)</f>
        <v>1</v>
      </c>
      <c r="E287" s="2">
        <v>1</v>
      </c>
      <c r="F287" s="2">
        <f>E287-D287</f>
        <v>0</v>
      </c>
      <c r="G287" s="2">
        <f>VLOOKUP(A287,Table2[],5,FALSE)</f>
        <v>0</v>
      </c>
      <c r="H287" s="2">
        <v>0</v>
      </c>
      <c r="I287" s="2">
        <f>VLOOKUP(A287,Table2[],6,FALSE)</f>
        <v>12</v>
      </c>
      <c r="J287" s="2">
        <v>12</v>
      </c>
      <c r="K287" s="2">
        <f>J287-I287</f>
        <v>0</v>
      </c>
      <c r="L287" s="2">
        <f>VLOOKUP(A287,Table2[],7,FALSE)</f>
        <v>13</v>
      </c>
      <c r="M287" s="2">
        <v>13</v>
      </c>
      <c r="N287">
        <f>M287-L287</f>
        <v>0</v>
      </c>
    </row>
    <row r="288" spans="1:14" ht="14.65" thickBot="1" x14ac:dyDescent="0.5">
      <c r="A288" s="3">
        <v>438</v>
      </c>
      <c r="B288" s="3" t="s">
        <v>246</v>
      </c>
      <c r="C288" s="4" t="s">
        <v>27</v>
      </c>
      <c r="D288" s="4">
        <f>VLOOKUP(A288,Table2[],4,FALSE)</f>
        <v>2</v>
      </c>
      <c r="E288" s="4">
        <v>2</v>
      </c>
      <c r="F288" s="4">
        <f>E288-D288</f>
        <v>0</v>
      </c>
      <c r="G288" s="4">
        <f>VLOOKUP(A288,Table2[],5,FALSE)</f>
        <v>0</v>
      </c>
      <c r="H288" s="4">
        <v>0</v>
      </c>
      <c r="I288" s="4">
        <f>VLOOKUP(A288,Table2[],6,FALSE)</f>
        <v>3</v>
      </c>
      <c r="J288" s="4">
        <v>3</v>
      </c>
      <c r="K288" s="4">
        <f>J288-I288</f>
        <v>0</v>
      </c>
      <c r="L288" s="4">
        <f>VLOOKUP(A288,Table2[],7,FALSE)</f>
        <v>5</v>
      </c>
      <c r="M288" s="4">
        <v>5</v>
      </c>
      <c r="N288">
        <f>M288-L288</f>
        <v>0</v>
      </c>
    </row>
    <row r="289" spans="1:14" ht="14.65" thickBot="1" x14ac:dyDescent="0.5">
      <c r="A289" s="1">
        <v>886</v>
      </c>
      <c r="B289" s="1" t="s">
        <v>247</v>
      </c>
      <c r="C289" s="2" t="s">
        <v>27</v>
      </c>
      <c r="D289" s="2">
        <f>VLOOKUP(A289,Table2[],4,FALSE)</f>
        <v>3</v>
      </c>
      <c r="E289" s="2">
        <v>3</v>
      </c>
      <c r="F289" s="2">
        <f>E289-D289</f>
        <v>0</v>
      </c>
      <c r="G289" s="2">
        <f>VLOOKUP(A289,Table2[],5,FALSE)</f>
        <v>0</v>
      </c>
      <c r="H289" s="2">
        <v>0</v>
      </c>
      <c r="I289" s="2">
        <f>VLOOKUP(A289,Table2[],6,FALSE)</f>
        <v>3</v>
      </c>
      <c r="J289" s="2">
        <v>3</v>
      </c>
      <c r="K289" s="2">
        <f>J289-I289</f>
        <v>0</v>
      </c>
      <c r="L289" s="2">
        <f>VLOOKUP(A289,Table2[],7,FALSE)</f>
        <v>6</v>
      </c>
      <c r="M289" s="2">
        <v>6</v>
      </c>
      <c r="N289">
        <f>M289-L289</f>
        <v>0</v>
      </c>
    </row>
    <row r="290" spans="1:14" ht="14.65" thickBot="1" x14ac:dyDescent="0.5">
      <c r="A290" s="3">
        <v>935</v>
      </c>
      <c r="B290" s="3" t="s">
        <v>248</v>
      </c>
      <c r="C290" s="4" t="s">
        <v>27</v>
      </c>
      <c r="D290" s="4">
        <f>VLOOKUP(A290,Table2[],4,FALSE)</f>
        <v>8</v>
      </c>
      <c r="E290" s="4">
        <v>8</v>
      </c>
      <c r="F290" s="4">
        <f>E290-D290</f>
        <v>0</v>
      </c>
      <c r="G290" s="4">
        <f>VLOOKUP(A290,Table2[],5,FALSE)</f>
        <v>0</v>
      </c>
      <c r="H290" s="4">
        <v>0</v>
      </c>
      <c r="I290" s="4">
        <f>VLOOKUP(A290,Table2[],6,FALSE)</f>
        <v>12</v>
      </c>
      <c r="J290" s="4">
        <v>12</v>
      </c>
      <c r="K290" s="4">
        <f>J290-I290</f>
        <v>0</v>
      </c>
      <c r="L290" s="4">
        <f>VLOOKUP(A290,Table2[],7,FALSE)</f>
        <v>20</v>
      </c>
      <c r="M290" s="4">
        <v>20</v>
      </c>
      <c r="N290">
        <f>M290-L290</f>
        <v>0</v>
      </c>
    </row>
    <row r="291" spans="1:14" ht="14.65" thickBot="1" x14ac:dyDescent="0.5">
      <c r="A291" s="1">
        <v>7275</v>
      </c>
      <c r="B291" s="1" t="s">
        <v>249</v>
      </c>
      <c r="C291" s="2" t="s">
        <v>27</v>
      </c>
      <c r="D291" s="2" t="e">
        <f>VLOOKUP(A291,Table2[],4,FALSE)</f>
        <v>#N/A</v>
      </c>
      <c r="E291" s="2">
        <v>2</v>
      </c>
      <c r="F291" s="2" t="e">
        <f>E291-D291</f>
        <v>#N/A</v>
      </c>
      <c r="G291" s="2" t="e">
        <f>VLOOKUP(A291,Table2[],5,FALSE)</f>
        <v>#N/A</v>
      </c>
      <c r="H291" s="2">
        <v>0</v>
      </c>
      <c r="I291" s="2" t="e">
        <f>VLOOKUP(A291,Table2[],6,FALSE)</f>
        <v>#N/A</v>
      </c>
      <c r="J291" s="2">
        <v>1</v>
      </c>
      <c r="K291" s="2" t="e">
        <f>J291-I291</f>
        <v>#N/A</v>
      </c>
      <c r="L291" s="2" t="e">
        <f>VLOOKUP(A291,Table2[],7,FALSE)</f>
        <v>#N/A</v>
      </c>
      <c r="M291" s="2">
        <v>3</v>
      </c>
      <c r="N291" t="e">
        <f>M291-L291</f>
        <v>#N/A</v>
      </c>
    </row>
    <row r="292" spans="1:14" ht="14.65" thickBot="1" x14ac:dyDescent="0.5">
      <c r="A292" s="3">
        <v>720</v>
      </c>
      <c r="B292" s="3" t="s">
        <v>250</v>
      </c>
      <c r="C292" s="4" t="s">
        <v>27</v>
      </c>
      <c r="D292" s="4">
        <f>VLOOKUP(A292,Table2[],4,FALSE)</f>
        <v>5</v>
      </c>
      <c r="E292" s="4">
        <v>5</v>
      </c>
      <c r="F292" s="4">
        <f>E292-D292</f>
        <v>0</v>
      </c>
      <c r="G292" s="4">
        <f>VLOOKUP(A292,Table2[],5,FALSE)</f>
        <v>0</v>
      </c>
      <c r="H292" s="4">
        <v>0</v>
      </c>
      <c r="I292" s="4">
        <f>VLOOKUP(A292,Table2[],6,FALSE)</f>
        <v>4</v>
      </c>
      <c r="J292" s="4">
        <v>4</v>
      </c>
      <c r="K292" s="4">
        <f>J292-I292</f>
        <v>0</v>
      </c>
      <c r="L292" s="4">
        <f>VLOOKUP(A292,Table2[],7,FALSE)</f>
        <v>9</v>
      </c>
      <c r="M292" s="4">
        <v>9</v>
      </c>
      <c r="N292">
        <f>M292-L292</f>
        <v>0</v>
      </c>
    </row>
    <row r="293" spans="1:14" ht="14.65" thickBot="1" x14ac:dyDescent="0.5">
      <c r="A293" s="1">
        <v>6808</v>
      </c>
      <c r="B293" s="1" t="s">
        <v>251</v>
      </c>
      <c r="C293" s="2" t="s">
        <v>27</v>
      </c>
      <c r="D293" s="2">
        <f>VLOOKUP(A293,Table2[],4,FALSE)</f>
        <v>2</v>
      </c>
      <c r="E293" s="2">
        <v>2</v>
      </c>
      <c r="F293" s="2">
        <f>E293-D293</f>
        <v>0</v>
      </c>
      <c r="G293" s="2">
        <f>VLOOKUP(A293,Table2[],5,FALSE)</f>
        <v>0</v>
      </c>
      <c r="H293" s="2">
        <v>0</v>
      </c>
      <c r="I293" s="2">
        <f>VLOOKUP(A293,Table2[],6,FALSE)</f>
        <v>5</v>
      </c>
      <c r="J293" s="2">
        <v>5</v>
      </c>
      <c r="K293" s="2">
        <f>J293-I293</f>
        <v>0</v>
      </c>
      <c r="L293" s="2">
        <f>VLOOKUP(A293,Table2[],7,FALSE)</f>
        <v>7</v>
      </c>
      <c r="M293" s="2">
        <v>7</v>
      </c>
      <c r="N293">
        <f>M293-L293</f>
        <v>0</v>
      </c>
    </row>
    <row r="294" spans="1:14" ht="14.65" thickBot="1" x14ac:dyDescent="0.5">
      <c r="A294" s="3">
        <v>99</v>
      </c>
      <c r="B294" s="3" t="s">
        <v>252</v>
      </c>
      <c r="C294" s="4" t="s">
        <v>27</v>
      </c>
      <c r="D294" s="4">
        <f>VLOOKUP(A294,Table2[],4,FALSE)</f>
        <v>11</v>
      </c>
      <c r="E294" s="4">
        <v>11</v>
      </c>
      <c r="F294" s="4">
        <f>E294-D294</f>
        <v>0</v>
      </c>
      <c r="G294" s="4">
        <f>VLOOKUP(A294,Table2[],5,FALSE)</f>
        <v>0</v>
      </c>
      <c r="H294" s="4">
        <v>0</v>
      </c>
      <c r="I294" s="4">
        <f>VLOOKUP(A294,Table2[],6,FALSE)</f>
        <v>20</v>
      </c>
      <c r="J294" s="4">
        <v>20</v>
      </c>
      <c r="K294" s="4">
        <f>J294-I294</f>
        <v>0</v>
      </c>
      <c r="L294" s="4">
        <f>VLOOKUP(A294,Table2[],7,FALSE)</f>
        <v>31</v>
      </c>
      <c r="M294" s="4">
        <v>31</v>
      </c>
      <c r="N294">
        <f>M294-L294</f>
        <v>0</v>
      </c>
    </row>
    <row r="295" spans="1:14" ht="14.65" thickBot="1" x14ac:dyDescent="0.5">
      <c r="A295" s="1">
        <v>8075</v>
      </c>
      <c r="B295" s="1" t="s">
        <v>253</v>
      </c>
      <c r="C295" s="2" t="s">
        <v>27</v>
      </c>
      <c r="D295" s="2">
        <f>VLOOKUP(A295,Table2[],4,FALSE)</f>
        <v>6</v>
      </c>
      <c r="E295" s="2">
        <v>11</v>
      </c>
      <c r="F295" s="2">
        <f>E295-D295</f>
        <v>5</v>
      </c>
      <c r="G295" s="2">
        <f>VLOOKUP(A295,Table2[],5,FALSE)</f>
        <v>0</v>
      </c>
      <c r="H295" s="2">
        <v>0</v>
      </c>
      <c r="I295" s="2">
        <f>VLOOKUP(A295,Table2[],6,FALSE)</f>
        <v>11</v>
      </c>
      <c r="J295" s="2">
        <v>11</v>
      </c>
      <c r="K295" s="2">
        <f>J295-I295</f>
        <v>0</v>
      </c>
      <c r="L295" s="2">
        <f>VLOOKUP(A295,Table2[],7,FALSE)</f>
        <v>17</v>
      </c>
      <c r="M295" s="2">
        <v>22</v>
      </c>
      <c r="N295">
        <f>M295-L295</f>
        <v>5</v>
      </c>
    </row>
    <row r="296" spans="1:14" ht="14.65" thickBot="1" x14ac:dyDescent="0.5">
      <c r="A296" s="3">
        <v>25039</v>
      </c>
      <c r="B296" s="3" t="s">
        <v>254</v>
      </c>
      <c r="C296" s="4" t="s">
        <v>27</v>
      </c>
      <c r="D296" s="4">
        <f>VLOOKUP(A296,Table2[],4,FALSE)</f>
        <v>4</v>
      </c>
      <c r="E296" s="4">
        <v>4</v>
      </c>
      <c r="F296" s="4">
        <f>E296-D296</f>
        <v>0</v>
      </c>
      <c r="G296" s="4">
        <f>VLOOKUP(A296,Table2[],5,FALSE)</f>
        <v>0</v>
      </c>
      <c r="H296" s="4">
        <v>0</v>
      </c>
      <c r="I296" s="4">
        <f>VLOOKUP(A296,Table2[],6,FALSE)</f>
        <v>5</v>
      </c>
      <c r="J296" s="4">
        <v>5</v>
      </c>
      <c r="K296" s="4">
        <f>J296-I296</f>
        <v>0</v>
      </c>
      <c r="L296" s="4">
        <f>VLOOKUP(A296,Table2[],7,FALSE)</f>
        <v>9</v>
      </c>
      <c r="M296" s="4">
        <v>9</v>
      </c>
      <c r="N296">
        <f>M296-L296</f>
        <v>0</v>
      </c>
    </row>
    <row r="297" spans="1:14" ht="14.65" thickBot="1" x14ac:dyDescent="0.5">
      <c r="A297" s="1">
        <v>512</v>
      </c>
      <c r="B297" s="1" t="s">
        <v>255</v>
      </c>
      <c r="C297" s="2" t="s">
        <v>27</v>
      </c>
      <c r="D297" s="2">
        <f>VLOOKUP(A297,Table2[],4,FALSE)</f>
        <v>26</v>
      </c>
      <c r="E297" s="2">
        <v>26</v>
      </c>
      <c r="F297" s="2">
        <f>E297-D297</f>
        <v>0</v>
      </c>
      <c r="G297" s="2">
        <f>VLOOKUP(A297,Table2[],5,FALSE)</f>
        <v>0</v>
      </c>
      <c r="H297" s="2">
        <v>0</v>
      </c>
      <c r="I297" s="2">
        <f>VLOOKUP(A297,Table2[],6,FALSE)</f>
        <v>19</v>
      </c>
      <c r="J297" s="2">
        <v>19</v>
      </c>
      <c r="K297" s="2">
        <f>J297-I297</f>
        <v>0</v>
      </c>
      <c r="L297" s="2">
        <f>VLOOKUP(A297,Table2[],7,FALSE)</f>
        <v>45</v>
      </c>
      <c r="M297" s="2">
        <v>45</v>
      </c>
      <c r="N297">
        <f>M297-L297</f>
        <v>0</v>
      </c>
    </row>
    <row r="298" spans="1:14" ht="14.65" thickBot="1" x14ac:dyDescent="0.5">
      <c r="A298" s="3">
        <v>442</v>
      </c>
      <c r="B298" s="3" t="s">
        <v>256</v>
      </c>
      <c r="C298" s="4" t="s">
        <v>27</v>
      </c>
      <c r="D298" s="4">
        <f>VLOOKUP(A298,Table2[],4,FALSE)</f>
        <v>5</v>
      </c>
      <c r="E298" s="4">
        <v>5</v>
      </c>
      <c r="F298" s="4">
        <f>E298-D298</f>
        <v>0</v>
      </c>
      <c r="G298" s="4">
        <f>VLOOKUP(A298,Table2[],5,FALSE)</f>
        <v>0</v>
      </c>
      <c r="H298" s="4">
        <v>0</v>
      </c>
      <c r="I298" s="4">
        <f>VLOOKUP(A298,Table2[],6,FALSE)</f>
        <v>10</v>
      </c>
      <c r="J298" s="4">
        <v>10</v>
      </c>
      <c r="K298" s="4">
        <f>J298-I298</f>
        <v>0</v>
      </c>
      <c r="L298" s="4">
        <f>VLOOKUP(A298,Table2[],7,FALSE)</f>
        <v>15</v>
      </c>
      <c r="M298" s="4">
        <v>15</v>
      </c>
      <c r="N298">
        <f>M298-L298</f>
        <v>0</v>
      </c>
    </row>
    <row r="299" spans="1:14" ht="14.65" thickBot="1" x14ac:dyDescent="0.5">
      <c r="A299" s="1">
        <v>676</v>
      </c>
      <c r="B299" s="1" t="s">
        <v>257</v>
      </c>
      <c r="C299" s="2" t="s">
        <v>27</v>
      </c>
      <c r="D299" s="2">
        <f>VLOOKUP(A299,Table2[],4,FALSE)</f>
        <v>9</v>
      </c>
      <c r="E299" s="2">
        <v>14</v>
      </c>
      <c r="F299" s="2">
        <f>E299-D299</f>
        <v>5</v>
      </c>
      <c r="G299" s="2">
        <f>VLOOKUP(A299,Table2[],5,FALSE)</f>
        <v>0</v>
      </c>
      <c r="H299" s="2">
        <v>0</v>
      </c>
      <c r="I299" s="2">
        <f>VLOOKUP(A299,Table2[],6,FALSE)</f>
        <v>5</v>
      </c>
      <c r="J299" s="2">
        <v>4</v>
      </c>
      <c r="K299" s="2">
        <f>J299-I299</f>
        <v>-1</v>
      </c>
      <c r="L299" s="2">
        <f>VLOOKUP(A299,Table2[],7,FALSE)</f>
        <v>14</v>
      </c>
      <c r="M299" s="2">
        <v>18</v>
      </c>
      <c r="N299">
        <f>M299-L299</f>
        <v>4</v>
      </c>
    </row>
    <row r="300" spans="1:14" ht="14.65" thickBot="1" x14ac:dyDescent="0.5">
      <c r="A300" s="3">
        <v>396</v>
      </c>
      <c r="B300" s="3" t="s">
        <v>258</v>
      </c>
      <c r="C300" s="4" t="s">
        <v>27</v>
      </c>
      <c r="D300" s="4">
        <f>VLOOKUP(A300,Table2[],4,FALSE)</f>
        <v>10</v>
      </c>
      <c r="E300" s="4">
        <v>10</v>
      </c>
      <c r="F300" s="4">
        <f>E300-D300</f>
        <v>0</v>
      </c>
      <c r="G300" s="4">
        <f>VLOOKUP(A300,Table2[],5,FALSE)</f>
        <v>0</v>
      </c>
      <c r="H300" s="4">
        <v>0</v>
      </c>
      <c r="I300" s="4">
        <f>VLOOKUP(A300,Table2[],6,FALSE)</f>
        <v>12</v>
      </c>
      <c r="J300" s="4">
        <v>12</v>
      </c>
      <c r="K300" s="4">
        <f>J300-I300</f>
        <v>0</v>
      </c>
      <c r="L300" s="4">
        <f>VLOOKUP(A300,Table2[],7,FALSE)</f>
        <v>22</v>
      </c>
      <c r="M300" s="4">
        <v>22</v>
      </c>
      <c r="N300">
        <f>M300-L300</f>
        <v>0</v>
      </c>
    </row>
    <row r="301" spans="1:14" ht="14.65" thickBot="1" x14ac:dyDescent="0.5">
      <c r="A301" s="1">
        <v>7975</v>
      </c>
      <c r="B301" s="1" t="s">
        <v>259</v>
      </c>
      <c r="C301" s="2" t="s">
        <v>27</v>
      </c>
      <c r="D301" s="2">
        <f>VLOOKUP(A301,Table2[],4,FALSE)</f>
        <v>2</v>
      </c>
      <c r="E301" s="2">
        <v>2</v>
      </c>
      <c r="F301" s="2">
        <f>E301-D301</f>
        <v>0</v>
      </c>
      <c r="G301" s="2">
        <f>VLOOKUP(A301,Table2[],5,FALSE)</f>
        <v>0</v>
      </c>
      <c r="H301" s="2">
        <v>0</v>
      </c>
      <c r="I301" s="2">
        <f>VLOOKUP(A301,Table2[],6,FALSE)</f>
        <v>3</v>
      </c>
      <c r="J301" s="2">
        <v>3</v>
      </c>
      <c r="K301" s="2">
        <f>J301-I301</f>
        <v>0</v>
      </c>
      <c r="L301" s="2">
        <f>VLOOKUP(A301,Table2[],7,FALSE)</f>
        <v>5</v>
      </c>
      <c r="M301" s="2">
        <v>5</v>
      </c>
      <c r="N301">
        <f>M301-L301</f>
        <v>0</v>
      </c>
    </row>
    <row r="302" spans="1:14" ht="14.65" thickBot="1" x14ac:dyDescent="0.5">
      <c r="A302" s="3">
        <v>365</v>
      </c>
      <c r="B302" s="3" t="s">
        <v>260</v>
      </c>
      <c r="C302" s="4" t="s">
        <v>27</v>
      </c>
      <c r="D302" s="4">
        <f>VLOOKUP(A302,Table2[],4,FALSE)</f>
        <v>0</v>
      </c>
      <c r="E302" s="4">
        <v>1</v>
      </c>
      <c r="F302" s="4">
        <f>E302-D302</f>
        <v>1</v>
      </c>
      <c r="G302" s="4">
        <f>VLOOKUP(A302,Table2[],5,FALSE)</f>
        <v>0</v>
      </c>
      <c r="H302" s="4">
        <v>0</v>
      </c>
      <c r="I302" s="4">
        <f>VLOOKUP(A302,Table2[],6,FALSE)</f>
        <v>2</v>
      </c>
      <c r="J302" s="4">
        <v>3</v>
      </c>
      <c r="K302" s="4">
        <f>J302-I302</f>
        <v>1</v>
      </c>
      <c r="L302" s="4">
        <f>VLOOKUP(A302,Table2[],7,FALSE)</f>
        <v>2</v>
      </c>
      <c r="M302" s="4">
        <v>4</v>
      </c>
      <c r="N302">
        <f>M302-L302</f>
        <v>2</v>
      </c>
    </row>
    <row r="303" spans="1:14" ht="14.65" thickBot="1" x14ac:dyDescent="0.5">
      <c r="A303" s="1">
        <v>385</v>
      </c>
      <c r="B303" s="1" t="s">
        <v>261</v>
      </c>
      <c r="C303" s="2" t="s">
        <v>27</v>
      </c>
      <c r="D303" s="2">
        <f>VLOOKUP(A303,Table2[],4,FALSE)</f>
        <v>0</v>
      </c>
      <c r="E303" s="2">
        <v>0</v>
      </c>
      <c r="F303" s="2">
        <f>E303-D303</f>
        <v>0</v>
      </c>
      <c r="G303" s="2">
        <f>VLOOKUP(A303,Table2[],5,FALSE)</f>
        <v>0</v>
      </c>
      <c r="H303" s="2">
        <v>0</v>
      </c>
      <c r="I303" s="2">
        <f>VLOOKUP(A303,Table2[],6,FALSE)</f>
        <v>7</v>
      </c>
      <c r="J303" s="2">
        <v>7</v>
      </c>
      <c r="K303" s="2">
        <f>J303-I303</f>
        <v>0</v>
      </c>
      <c r="L303" s="2">
        <f>VLOOKUP(A303,Table2[],7,FALSE)</f>
        <v>7</v>
      </c>
      <c r="M303" s="2">
        <v>7</v>
      </c>
      <c r="N303">
        <f>M303-L303</f>
        <v>0</v>
      </c>
    </row>
    <row r="304" spans="1:14" ht="14.65" thickBot="1" x14ac:dyDescent="0.5">
      <c r="A304" s="1">
        <v>481</v>
      </c>
      <c r="B304" s="1" t="s">
        <v>263</v>
      </c>
      <c r="C304" s="2" t="s">
        <v>27</v>
      </c>
      <c r="D304" s="2">
        <f>VLOOKUP(A304,Table2[],4,FALSE)</f>
        <v>2</v>
      </c>
      <c r="E304" s="2">
        <v>2</v>
      </c>
      <c r="F304" s="2">
        <f>E304-D304</f>
        <v>0</v>
      </c>
      <c r="G304" s="2">
        <f>VLOOKUP(A304,Table2[],5,FALSE)</f>
        <v>0</v>
      </c>
      <c r="H304" s="2">
        <v>0</v>
      </c>
      <c r="I304" s="2">
        <f>VLOOKUP(A304,Table2[],6,FALSE)</f>
        <v>13</v>
      </c>
      <c r="J304" s="2">
        <v>13</v>
      </c>
      <c r="K304" s="2">
        <f>J304-I304</f>
        <v>0</v>
      </c>
      <c r="L304" s="2">
        <f>VLOOKUP(A304,Table2[],7,FALSE)</f>
        <v>15</v>
      </c>
      <c r="M304" s="2">
        <v>15</v>
      </c>
      <c r="N304">
        <f>M304-L304</f>
        <v>0</v>
      </c>
    </row>
    <row r="305" spans="1:14" ht="14.65" thickBot="1" x14ac:dyDescent="0.5">
      <c r="A305" s="3">
        <v>1094</v>
      </c>
      <c r="B305" s="3" t="s">
        <v>264</v>
      </c>
      <c r="C305" s="4" t="s">
        <v>27</v>
      </c>
      <c r="D305" s="4">
        <f>VLOOKUP(A305,Table2[],4,FALSE)</f>
        <v>0</v>
      </c>
      <c r="E305" s="4">
        <v>0</v>
      </c>
      <c r="F305" s="4">
        <f>E305-D305</f>
        <v>0</v>
      </c>
      <c r="G305" s="4">
        <f>VLOOKUP(A305,Table2[],5,FALSE)</f>
        <v>0</v>
      </c>
      <c r="H305" s="4">
        <v>0</v>
      </c>
      <c r="I305" s="4">
        <f>VLOOKUP(A305,Table2[],6,FALSE)</f>
        <v>3</v>
      </c>
      <c r="J305" s="4">
        <v>6</v>
      </c>
      <c r="K305" s="4">
        <f>J305-I305</f>
        <v>3</v>
      </c>
      <c r="L305" s="4">
        <f>VLOOKUP(A305,Table2[],7,FALSE)</f>
        <v>3</v>
      </c>
      <c r="M305" s="4">
        <v>6</v>
      </c>
      <c r="N305">
        <f>M305-L305</f>
        <v>3</v>
      </c>
    </row>
    <row r="306" spans="1:14" ht="14.65" thickBot="1" x14ac:dyDescent="0.5">
      <c r="A306" s="1">
        <v>228</v>
      </c>
      <c r="B306" s="1" t="s">
        <v>265</v>
      </c>
      <c r="C306" s="2" t="s">
        <v>27</v>
      </c>
      <c r="D306" s="2" t="e">
        <f>VLOOKUP(A306,Table2[],4,FALSE)</f>
        <v>#N/A</v>
      </c>
      <c r="E306" s="2">
        <v>2</v>
      </c>
      <c r="F306" s="2" t="e">
        <f>E306-D306</f>
        <v>#N/A</v>
      </c>
      <c r="G306" s="2" t="e">
        <f>VLOOKUP(A306,Table2[],5,FALSE)</f>
        <v>#N/A</v>
      </c>
      <c r="H306" s="2">
        <v>0</v>
      </c>
      <c r="I306" s="2" t="e">
        <f>VLOOKUP(A306,Table2[],6,FALSE)</f>
        <v>#N/A</v>
      </c>
      <c r="J306" s="2">
        <v>4</v>
      </c>
      <c r="K306" s="2" t="e">
        <f>J306-I306</f>
        <v>#N/A</v>
      </c>
      <c r="L306" s="2" t="e">
        <f>VLOOKUP(A306,Table2[],7,FALSE)</f>
        <v>#N/A</v>
      </c>
      <c r="M306" s="2">
        <v>6</v>
      </c>
      <c r="N306" t="e">
        <f>M306-L306</f>
        <v>#N/A</v>
      </c>
    </row>
    <row r="307" spans="1:14" ht="14.65" thickBot="1" x14ac:dyDescent="0.5">
      <c r="A307" s="3">
        <v>373</v>
      </c>
      <c r="B307" s="3" t="s">
        <v>266</v>
      </c>
      <c r="C307" s="4" t="s">
        <v>27</v>
      </c>
      <c r="D307" s="4">
        <f>VLOOKUP(A307,Table2[],4,FALSE)</f>
        <v>10</v>
      </c>
      <c r="E307" s="4">
        <v>10</v>
      </c>
      <c r="F307" s="4">
        <f>E307-D307</f>
        <v>0</v>
      </c>
      <c r="G307" s="4">
        <f>VLOOKUP(A307,Table2[],5,FALSE)</f>
        <v>0</v>
      </c>
      <c r="H307" s="4">
        <v>0</v>
      </c>
      <c r="I307" s="4">
        <f>VLOOKUP(A307,Table2[],6,FALSE)</f>
        <v>21</v>
      </c>
      <c r="J307" s="4">
        <v>21</v>
      </c>
      <c r="K307" s="4">
        <f>J307-I307</f>
        <v>0</v>
      </c>
      <c r="L307" s="4">
        <f>VLOOKUP(A307,Table2[],7,FALSE)</f>
        <v>31</v>
      </c>
      <c r="M307" s="4">
        <v>31</v>
      </c>
      <c r="N307">
        <f>M307-L307</f>
        <v>0</v>
      </c>
    </row>
    <row r="308" spans="1:14" ht="14.65" thickBot="1" x14ac:dyDescent="0.5">
      <c r="A308" s="1">
        <v>532</v>
      </c>
      <c r="B308" s="1" t="s">
        <v>267</v>
      </c>
      <c r="C308" s="2" t="s">
        <v>27</v>
      </c>
      <c r="D308" s="2">
        <f>VLOOKUP(A308,Table2[],4,FALSE)</f>
        <v>1</v>
      </c>
      <c r="E308" s="2">
        <v>1</v>
      </c>
      <c r="F308" s="2">
        <f>E308-D308</f>
        <v>0</v>
      </c>
      <c r="G308" s="2">
        <f>VLOOKUP(A308,Table2[],5,FALSE)</f>
        <v>0</v>
      </c>
      <c r="H308" s="2">
        <v>0</v>
      </c>
      <c r="I308" s="2">
        <f>VLOOKUP(A308,Table2[],6,FALSE)</f>
        <v>4</v>
      </c>
      <c r="J308" s="2">
        <v>4</v>
      </c>
      <c r="K308" s="2">
        <f>J308-I308</f>
        <v>0</v>
      </c>
      <c r="L308" s="2">
        <f>VLOOKUP(A308,Table2[],7,FALSE)</f>
        <v>5</v>
      </c>
      <c r="M308" s="2">
        <v>5</v>
      </c>
      <c r="N308">
        <f>M308-L308</f>
        <v>0</v>
      </c>
    </row>
    <row r="309" spans="1:14" ht="14.65" thickBot="1" x14ac:dyDescent="0.5">
      <c r="A309" s="3">
        <v>517</v>
      </c>
      <c r="B309" s="3" t="s">
        <v>268</v>
      </c>
      <c r="C309" s="4" t="s">
        <v>27</v>
      </c>
      <c r="D309" s="4">
        <f>VLOOKUP(A309,Table2[],4,FALSE)</f>
        <v>0</v>
      </c>
      <c r="E309" s="4">
        <v>0</v>
      </c>
      <c r="F309" s="4">
        <f>E309-D309</f>
        <v>0</v>
      </c>
      <c r="G309" s="4">
        <f>VLOOKUP(A309,Table2[],5,FALSE)</f>
        <v>0</v>
      </c>
      <c r="H309" s="4">
        <v>0</v>
      </c>
      <c r="I309" s="4">
        <f>VLOOKUP(A309,Table2[],6,FALSE)</f>
        <v>2</v>
      </c>
      <c r="J309" s="4">
        <v>2</v>
      </c>
      <c r="K309" s="4">
        <f>J309-I309</f>
        <v>0</v>
      </c>
      <c r="L309" s="4">
        <f>VLOOKUP(A309,Table2[],7,FALSE)</f>
        <v>2</v>
      </c>
      <c r="M309" s="4">
        <v>2</v>
      </c>
      <c r="N309">
        <f>M309-L309</f>
        <v>0</v>
      </c>
    </row>
    <row r="310" spans="1:14" ht="14.65" thickBot="1" x14ac:dyDescent="0.5">
      <c r="A310" s="1">
        <v>862</v>
      </c>
      <c r="B310" s="1" t="s">
        <v>269</v>
      </c>
      <c r="C310" s="2" t="s">
        <v>27</v>
      </c>
      <c r="D310" s="2">
        <f>VLOOKUP(A310,Table2[],4,FALSE)</f>
        <v>1</v>
      </c>
      <c r="E310" s="2">
        <v>3</v>
      </c>
      <c r="F310" s="2">
        <f>E310-D310</f>
        <v>2</v>
      </c>
      <c r="G310" s="2">
        <f>VLOOKUP(A310,Table2[],5,FALSE)</f>
        <v>0</v>
      </c>
      <c r="H310" s="2">
        <v>0</v>
      </c>
      <c r="I310" s="2">
        <f>VLOOKUP(A310,Table2[],6,FALSE)</f>
        <v>6</v>
      </c>
      <c r="J310" s="2">
        <v>10</v>
      </c>
      <c r="K310" s="2">
        <f>J310-I310</f>
        <v>4</v>
      </c>
      <c r="L310" s="2">
        <f>VLOOKUP(A310,Table2[],7,FALSE)</f>
        <v>7</v>
      </c>
      <c r="M310" s="2">
        <v>13</v>
      </c>
      <c r="N310">
        <f>M310-L310</f>
        <v>6</v>
      </c>
    </row>
    <row r="311" spans="1:14" ht="14.65" thickBot="1" x14ac:dyDescent="0.5">
      <c r="A311" s="3">
        <v>6175</v>
      </c>
      <c r="B311" s="3" t="s">
        <v>270</v>
      </c>
      <c r="C311" s="4" t="s">
        <v>27</v>
      </c>
      <c r="D311" s="4">
        <f>VLOOKUP(A311,Table2[],4,FALSE)</f>
        <v>1</v>
      </c>
      <c r="E311" s="4">
        <v>0</v>
      </c>
      <c r="F311" s="4">
        <f>E311-D311</f>
        <v>-1</v>
      </c>
      <c r="G311" s="4">
        <f>VLOOKUP(A311,Table2[],5,FALSE)</f>
        <v>0</v>
      </c>
      <c r="H311" s="4">
        <v>0</v>
      </c>
      <c r="I311" s="4">
        <f>VLOOKUP(A311,Table2[],6,FALSE)</f>
        <v>4</v>
      </c>
      <c r="J311" s="4">
        <v>0</v>
      </c>
      <c r="K311" s="4">
        <f>J311-I311</f>
        <v>-4</v>
      </c>
      <c r="L311" s="4">
        <f>VLOOKUP(A311,Table2[],7,FALSE)</f>
        <v>5</v>
      </c>
      <c r="M311" s="4">
        <v>0</v>
      </c>
      <c r="N311">
        <f>M311-L311</f>
        <v>-5</v>
      </c>
    </row>
    <row r="312" spans="1:14" ht="14.65" thickBot="1" x14ac:dyDescent="0.5">
      <c r="A312" s="1">
        <v>6377</v>
      </c>
      <c r="B312" s="1" t="s">
        <v>271</v>
      </c>
      <c r="C312" s="2" t="s">
        <v>27</v>
      </c>
      <c r="D312" s="2">
        <f>VLOOKUP(A312,Table2[],4,FALSE)</f>
        <v>0</v>
      </c>
      <c r="E312" s="2">
        <v>0</v>
      </c>
      <c r="F312" s="2">
        <f>E312-D312</f>
        <v>0</v>
      </c>
      <c r="G312" s="2">
        <f>VLOOKUP(A312,Table2[],5,FALSE)</f>
        <v>0</v>
      </c>
      <c r="H312" s="2">
        <v>0</v>
      </c>
      <c r="I312" s="2">
        <f>VLOOKUP(A312,Table2[],6,FALSE)</f>
        <v>4</v>
      </c>
      <c r="J312" s="2">
        <v>4</v>
      </c>
      <c r="K312" s="2">
        <f>J312-I312</f>
        <v>0</v>
      </c>
      <c r="L312" s="2">
        <f>VLOOKUP(A312,Table2[],7,FALSE)</f>
        <v>4</v>
      </c>
      <c r="M312" s="2">
        <v>4</v>
      </c>
      <c r="N312">
        <f>M312-L312</f>
        <v>0</v>
      </c>
    </row>
    <row r="313" spans="1:14" ht="14.65" thickBot="1" x14ac:dyDescent="0.5">
      <c r="A313" s="3">
        <v>6803</v>
      </c>
      <c r="B313" s="3" t="s">
        <v>272</v>
      </c>
      <c r="C313" s="4" t="s">
        <v>27</v>
      </c>
      <c r="D313" s="4">
        <f>VLOOKUP(A313,Table2[],4,FALSE)</f>
        <v>14</v>
      </c>
      <c r="E313" s="4">
        <v>19</v>
      </c>
      <c r="F313" s="4">
        <f>E313-D313</f>
        <v>5</v>
      </c>
      <c r="G313" s="4">
        <f>VLOOKUP(A313,Table2[],5,FALSE)</f>
        <v>0</v>
      </c>
      <c r="H313" s="4">
        <v>0</v>
      </c>
      <c r="I313" s="4">
        <f>VLOOKUP(A313,Table2[],6,FALSE)</f>
        <v>25</v>
      </c>
      <c r="J313" s="4">
        <v>33</v>
      </c>
      <c r="K313" s="4">
        <f>J313-I313</f>
        <v>8</v>
      </c>
      <c r="L313" s="4">
        <f>VLOOKUP(A313,Table2[],7,FALSE)</f>
        <v>39</v>
      </c>
      <c r="M313" s="4">
        <v>52</v>
      </c>
      <c r="N313">
        <f>M313-L313</f>
        <v>13</v>
      </c>
    </row>
    <row r="314" spans="1:14" ht="14.65" thickBot="1" x14ac:dyDescent="0.5">
      <c r="A314" s="1">
        <v>326</v>
      </c>
      <c r="B314" s="1" t="s">
        <v>273</v>
      </c>
      <c r="C314" s="2" t="s">
        <v>27</v>
      </c>
      <c r="D314" s="2">
        <f>VLOOKUP(A314,Table2[],4,FALSE)</f>
        <v>0</v>
      </c>
      <c r="E314" s="2">
        <v>3</v>
      </c>
      <c r="F314" s="2">
        <f>E314-D314</f>
        <v>3</v>
      </c>
      <c r="G314" s="2">
        <f>VLOOKUP(A314,Table2[],5,FALSE)</f>
        <v>0</v>
      </c>
      <c r="H314" s="2">
        <v>0</v>
      </c>
      <c r="I314" s="2">
        <f>VLOOKUP(A314,Table2[],6,FALSE)</f>
        <v>2</v>
      </c>
      <c r="J314" s="2">
        <v>3</v>
      </c>
      <c r="K314" s="2">
        <f>J314-I314</f>
        <v>1</v>
      </c>
      <c r="L314" s="2">
        <f>VLOOKUP(A314,Table2[],7,FALSE)</f>
        <v>2</v>
      </c>
      <c r="M314" s="2">
        <v>6</v>
      </c>
      <c r="N314">
        <f>M314-L314</f>
        <v>4</v>
      </c>
    </row>
    <row r="315" spans="1:14" ht="14.65" thickBot="1" x14ac:dyDescent="0.5">
      <c r="A315" s="3">
        <v>7616</v>
      </c>
      <c r="B315" s="3" t="s">
        <v>274</v>
      </c>
      <c r="C315" s="4" t="s">
        <v>27</v>
      </c>
      <c r="D315" s="4">
        <f>VLOOKUP(A315,Table2[],4,FALSE)</f>
        <v>2</v>
      </c>
      <c r="E315" s="4">
        <v>3</v>
      </c>
      <c r="F315" s="4">
        <f>E315-D315</f>
        <v>1</v>
      </c>
      <c r="G315" s="4">
        <f>VLOOKUP(A315,Table2[],5,FALSE)</f>
        <v>0</v>
      </c>
      <c r="H315" s="4">
        <v>0</v>
      </c>
      <c r="I315" s="4">
        <f>VLOOKUP(A315,Table2[],6,FALSE)</f>
        <v>2</v>
      </c>
      <c r="J315" s="4">
        <v>2</v>
      </c>
      <c r="K315" s="4">
        <f>J315-I315</f>
        <v>0</v>
      </c>
      <c r="L315" s="4">
        <f>VLOOKUP(A315,Table2[],7,FALSE)</f>
        <v>4</v>
      </c>
      <c r="M315" s="4">
        <v>5</v>
      </c>
      <c r="N315">
        <f>M315-L315</f>
        <v>1</v>
      </c>
    </row>
    <row r="316" spans="1:14" ht="14.65" thickBot="1" x14ac:dyDescent="0.5">
      <c r="A316" s="1">
        <v>922</v>
      </c>
      <c r="B316" s="1" t="s">
        <v>275</v>
      </c>
      <c r="C316" s="2" t="s">
        <v>27</v>
      </c>
      <c r="D316" s="2">
        <f>VLOOKUP(A316,Table2[],4,FALSE)</f>
        <v>30</v>
      </c>
      <c r="E316" s="2">
        <v>54</v>
      </c>
      <c r="F316" s="2">
        <f>E316-D316</f>
        <v>24</v>
      </c>
      <c r="G316" s="2">
        <f>VLOOKUP(A316,Table2[],5,FALSE)</f>
        <v>0</v>
      </c>
      <c r="H316" s="2">
        <v>0</v>
      </c>
      <c r="I316" s="2">
        <f>VLOOKUP(A316,Table2[],6,FALSE)</f>
        <v>27</v>
      </c>
      <c r="J316" s="2">
        <v>48</v>
      </c>
      <c r="K316" s="2">
        <f>J316-I316</f>
        <v>21</v>
      </c>
      <c r="L316" s="2">
        <f>VLOOKUP(A316,Table2[],7,FALSE)</f>
        <v>57</v>
      </c>
      <c r="M316" s="2">
        <v>102</v>
      </c>
      <c r="N316">
        <f>M316-L316</f>
        <v>45</v>
      </c>
    </row>
    <row r="317" spans="1:14" ht="14.65" thickBot="1" x14ac:dyDescent="0.5">
      <c r="A317" s="3">
        <v>738</v>
      </c>
      <c r="B317" s="3" t="s">
        <v>276</v>
      </c>
      <c r="C317" s="4" t="s">
        <v>27</v>
      </c>
      <c r="D317" s="4">
        <f>VLOOKUP(A317,Table2[],4,FALSE)</f>
        <v>5</v>
      </c>
      <c r="E317" s="4">
        <v>11</v>
      </c>
      <c r="F317" s="4">
        <f>E317-D317</f>
        <v>6</v>
      </c>
      <c r="G317" s="4">
        <f>VLOOKUP(A317,Table2[],5,FALSE)</f>
        <v>0</v>
      </c>
      <c r="H317" s="4">
        <v>0</v>
      </c>
      <c r="I317" s="4">
        <f>VLOOKUP(A317,Table2[],6,FALSE)</f>
        <v>10</v>
      </c>
      <c r="J317" s="4">
        <v>10</v>
      </c>
      <c r="K317" s="4">
        <f>J317-I317</f>
        <v>0</v>
      </c>
      <c r="L317" s="4">
        <f>VLOOKUP(A317,Table2[],7,FALSE)</f>
        <v>15</v>
      </c>
      <c r="M317" s="4">
        <v>21</v>
      </c>
      <c r="N317">
        <f>M317-L317</f>
        <v>6</v>
      </c>
    </row>
    <row r="318" spans="1:14" ht="14.65" thickBot="1" x14ac:dyDescent="0.5">
      <c r="A318" s="3">
        <v>50</v>
      </c>
      <c r="B318" s="3" t="s">
        <v>278</v>
      </c>
      <c r="C318" s="4" t="s">
        <v>27</v>
      </c>
      <c r="D318" s="4">
        <f>VLOOKUP(A318,Table2[],4,FALSE)</f>
        <v>7</v>
      </c>
      <c r="E318" s="4">
        <v>9</v>
      </c>
      <c r="F318" s="4">
        <f>E318-D318</f>
        <v>2</v>
      </c>
      <c r="G318" s="4">
        <f>VLOOKUP(A318,Table2[],5,FALSE)</f>
        <v>0</v>
      </c>
      <c r="H318" s="4">
        <v>0</v>
      </c>
      <c r="I318" s="4">
        <f>VLOOKUP(A318,Table2[],6,FALSE)</f>
        <v>10</v>
      </c>
      <c r="J318" s="4">
        <v>1</v>
      </c>
      <c r="K318" s="4">
        <f>J318-I318</f>
        <v>-9</v>
      </c>
      <c r="L318" s="4">
        <f>VLOOKUP(A318,Table2[],7,FALSE)</f>
        <v>17</v>
      </c>
      <c r="M318" s="4">
        <v>10</v>
      </c>
      <c r="N318">
        <f>M318-L318</f>
        <v>-7</v>
      </c>
    </row>
    <row r="319" spans="1:14" ht="14.65" thickBot="1" x14ac:dyDescent="0.5">
      <c r="A319" s="1">
        <v>65</v>
      </c>
      <c r="B319" s="1" t="s">
        <v>279</v>
      </c>
      <c r="C319" s="2" t="s">
        <v>27</v>
      </c>
      <c r="D319" s="2">
        <f>VLOOKUP(A319,Table2[],4,FALSE)</f>
        <v>1</v>
      </c>
      <c r="E319" s="2">
        <v>1</v>
      </c>
      <c r="F319" s="2">
        <f>E319-D319</f>
        <v>0</v>
      </c>
      <c r="G319" s="2">
        <f>VLOOKUP(A319,Table2[],5,FALSE)</f>
        <v>0</v>
      </c>
      <c r="H319" s="2">
        <v>0</v>
      </c>
      <c r="I319" s="2">
        <f>VLOOKUP(A319,Table2[],6,FALSE)</f>
        <v>3</v>
      </c>
      <c r="J319" s="2">
        <v>3</v>
      </c>
      <c r="K319" s="2">
        <f>J319-I319</f>
        <v>0</v>
      </c>
      <c r="L319" s="2">
        <f>VLOOKUP(A319,Table2[],7,FALSE)</f>
        <v>4</v>
      </c>
      <c r="M319" s="2">
        <v>4</v>
      </c>
      <c r="N319">
        <f>M319-L319</f>
        <v>0</v>
      </c>
    </row>
    <row r="320" spans="1:14" ht="14.65" thickBot="1" x14ac:dyDescent="0.5">
      <c r="A320" s="3">
        <v>341</v>
      </c>
      <c r="B320" s="3" t="s">
        <v>280</v>
      </c>
      <c r="C320" s="4" t="s">
        <v>27</v>
      </c>
      <c r="D320" s="4">
        <f>VLOOKUP(A320,Table2[],4,FALSE)</f>
        <v>9</v>
      </c>
      <c r="E320" s="4">
        <v>9</v>
      </c>
      <c r="F320" s="4">
        <f>E320-D320</f>
        <v>0</v>
      </c>
      <c r="G320" s="4">
        <f>VLOOKUP(A320,Table2[],5,FALSE)</f>
        <v>0</v>
      </c>
      <c r="H320" s="4">
        <v>0</v>
      </c>
      <c r="I320" s="4">
        <f>VLOOKUP(A320,Table2[],6,FALSE)</f>
        <v>9</v>
      </c>
      <c r="J320" s="4">
        <v>9</v>
      </c>
      <c r="K320" s="4">
        <f>J320-I320</f>
        <v>0</v>
      </c>
      <c r="L320" s="4">
        <f>VLOOKUP(A320,Table2[],7,FALSE)</f>
        <v>18</v>
      </c>
      <c r="M320" s="4">
        <v>18</v>
      </c>
      <c r="N320">
        <f>M320-L320</f>
        <v>0</v>
      </c>
    </row>
    <row r="321" spans="1:14" ht="14.65" thickBot="1" x14ac:dyDescent="0.5">
      <c r="A321" s="3">
        <v>5453</v>
      </c>
      <c r="B321" s="3" t="s">
        <v>282</v>
      </c>
      <c r="C321" s="4" t="s">
        <v>27</v>
      </c>
      <c r="D321" s="4">
        <f>VLOOKUP(A321,Table2[],4,FALSE)</f>
        <v>0</v>
      </c>
      <c r="E321" s="4">
        <v>0</v>
      </c>
      <c r="F321" s="4">
        <f>E321-D321</f>
        <v>0</v>
      </c>
      <c r="G321" s="4">
        <f>VLOOKUP(A321,Table2[],5,FALSE)</f>
        <v>0</v>
      </c>
      <c r="H321" s="4">
        <v>0</v>
      </c>
      <c r="I321" s="4">
        <f>VLOOKUP(A321,Table2[],6,FALSE)</f>
        <v>15</v>
      </c>
      <c r="J321" s="4">
        <v>16</v>
      </c>
      <c r="K321" s="4">
        <f>J321-I321</f>
        <v>1</v>
      </c>
      <c r="L321" s="4">
        <f>VLOOKUP(A321,Table2[],7,FALSE)</f>
        <v>15</v>
      </c>
      <c r="M321" s="4">
        <v>16</v>
      </c>
      <c r="N321">
        <f>M321-L321</f>
        <v>1</v>
      </c>
    </row>
    <row r="322" spans="1:14" ht="14.65" thickBot="1" x14ac:dyDescent="0.5">
      <c r="A322" s="1">
        <v>5276</v>
      </c>
      <c r="B322" s="1" t="s">
        <v>285</v>
      </c>
      <c r="C322" s="2" t="s">
        <v>27</v>
      </c>
      <c r="D322" s="2">
        <f>VLOOKUP(A322,Table2[],4,FALSE)</f>
        <v>2</v>
      </c>
      <c r="E322" s="2">
        <v>2</v>
      </c>
      <c r="F322" s="2">
        <f>E322-D322</f>
        <v>0</v>
      </c>
      <c r="G322" s="2">
        <f>VLOOKUP(A322,Table2[],5,FALSE)</f>
        <v>0</v>
      </c>
      <c r="H322" s="2">
        <v>0</v>
      </c>
      <c r="I322" s="2">
        <f>VLOOKUP(A322,Table2[],6,FALSE)</f>
        <v>0</v>
      </c>
      <c r="J322" s="2">
        <v>4</v>
      </c>
      <c r="K322" s="2">
        <f>J322-I322</f>
        <v>4</v>
      </c>
      <c r="L322" s="2">
        <f>VLOOKUP(A322,Table2[],7,FALSE)</f>
        <v>2</v>
      </c>
      <c r="M322" s="2">
        <v>6</v>
      </c>
      <c r="N322">
        <f>M322-L322</f>
        <v>4</v>
      </c>
    </row>
    <row r="323" spans="1:14" ht="14.65" thickBot="1" x14ac:dyDescent="0.5">
      <c r="A323" s="3">
        <v>6196</v>
      </c>
      <c r="B323" s="3" t="s">
        <v>286</v>
      </c>
      <c r="C323" s="4" t="s">
        <v>27</v>
      </c>
      <c r="D323" s="4">
        <f>VLOOKUP(A323,Table2[],4,FALSE)</f>
        <v>3</v>
      </c>
      <c r="E323" s="4">
        <v>5</v>
      </c>
      <c r="F323" s="4">
        <f>E323-D323</f>
        <v>2</v>
      </c>
      <c r="G323" s="4">
        <f>VLOOKUP(A323,Table2[],5,FALSE)</f>
        <v>0</v>
      </c>
      <c r="H323" s="4">
        <v>0</v>
      </c>
      <c r="I323" s="4">
        <f>VLOOKUP(A323,Table2[],6,FALSE)</f>
        <v>5</v>
      </c>
      <c r="J323" s="4">
        <v>5</v>
      </c>
      <c r="K323" s="4">
        <f>J323-I323</f>
        <v>0</v>
      </c>
      <c r="L323" s="4">
        <f>VLOOKUP(A323,Table2[],7,FALSE)</f>
        <v>8</v>
      </c>
      <c r="M323" s="4">
        <v>10</v>
      </c>
      <c r="N323">
        <f>M323-L323</f>
        <v>2</v>
      </c>
    </row>
    <row r="324" spans="1:14" ht="14.65" thickBot="1" x14ac:dyDescent="0.5">
      <c r="A324" s="1">
        <v>1063</v>
      </c>
      <c r="B324" s="1" t="s">
        <v>287</v>
      </c>
      <c r="C324" s="2" t="s">
        <v>27</v>
      </c>
      <c r="D324" s="2">
        <f>VLOOKUP(A324,Table2[],4,FALSE)</f>
        <v>1</v>
      </c>
      <c r="E324" s="2">
        <v>1</v>
      </c>
      <c r="F324" s="2">
        <f>E324-D324</f>
        <v>0</v>
      </c>
      <c r="G324" s="2">
        <f>VLOOKUP(A324,Table2[],5,FALSE)</f>
        <v>0</v>
      </c>
      <c r="H324" s="2">
        <v>0</v>
      </c>
      <c r="I324" s="2">
        <f>VLOOKUP(A324,Table2[],6,FALSE)</f>
        <v>0</v>
      </c>
      <c r="J324" s="2">
        <v>0</v>
      </c>
      <c r="K324" s="2">
        <f>J324-I324</f>
        <v>0</v>
      </c>
      <c r="L324" s="2">
        <f>VLOOKUP(A324,Table2[],7,FALSE)</f>
        <v>1</v>
      </c>
      <c r="M324" s="2">
        <v>1</v>
      </c>
      <c r="N324">
        <f>M324-L324</f>
        <v>0</v>
      </c>
    </row>
    <row r="325" spans="1:14" ht="14.65" thickBot="1" x14ac:dyDescent="0.5">
      <c r="A325" s="3">
        <v>982</v>
      </c>
      <c r="B325" s="3" t="s">
        <v>288</v>
      </c>
      <c r="C325" s="4" t="s">
        <v>27</v>
      </c>
      <c r="D325" s="4">
        <f>VLOOKUP(A325,Table2[],4,FALSE)</f>
        <v>1</v>
      </c>
      <c r="E325" s="4">
        <v>1</v>
      </c>
      <c r="F325" s="4">
        <f>E325-D325</f>
        <v>0</v>
      </c>
      <c r="G325" s="4">
        <f>VLOOKUP(A325,Table2[],5,FALSE)</f>
        <v>0</v>
      </c>
      <c r="H325" s="4">
        <v>0</v>
      </c>
      <c r="I325" s="4">
        <f>VLOOKUP(A325,Table2[],6,FALSE)</f>
        <v>3</v>
      </c>
      <c r="J325" s="4">
        <v>3</v>
      </c>
      <c r="K325" s="4">
        <f>J325-I325</f>
        <v>0</v>
      </c>
      <c r="L325" s="4">
        <f>VLOOKUP(A325,Table2[],7,FALSE)</f>
        <v>4</v>
      </c>
      <c r="M325" s="4">
        <v>4</v>
      </c>
      <c r="N325">
        <f>M325-L325</f>
        <v>0</v>
      </c>
    </row>
    <row r="326" spans="1:14" ht="14.65" thickBot="1" x14ac:dyDescent="0.5">
      <c r="A326" s="1">
        <v>173</v>
      </c>
      <c r="B326" s="1" t="s">
        <v>289</v>
      </c>
      <c r="C326" s="2" t="s">
        <v>27</v>
      </c>
      <c r="D326" s="2">
        <f>VLOOKUP(A326,Table2[],4,FALSE)</f>
        <v>5</v>
      </c>
      <c r="E326" s="2">
        <v>5</v>
      </c>
      <c r="F326" s="2">
        <f>E326-D326</f>
        <v>0</v>
      </c>
      <c r="G326" s="2">
        <f>VLOOKUP(A326,Table2[],5,FALSE)</f>
        <v>0</v>
      </c>
      <c r="H326" s="2">
        <v>0</v>
      </c>
      <c r="I326" s="2">
        <f>VLOOKUP(A326,Table2[],6,FALSE)</f>
        <v>4</v>
      </c>
      <c r="J326" s="2">
        <v>4</v>
      </c>
      <c r="K326" s="2">
        <f>J326-I326</f>
        <v>0</v>
      </c>
      <c r="L326" s="2">
        <f>VLOOKUP(A326,Table2[],7,FALSE)</f>
        <v>9</v>
      </c>
      <c r="M326" s="2">
        <v>9</v>
      </c>
      <c r="N326">
        <f>M326-L326</f>
        <v>0</v>
      </c>
    </row>
    <row r="327" spans="1:14" ht="14.65" thickBot="1" x14ac:dyDescent="0.5">
      <c r="A327" s="3">
        <v>422</v>
      </c>
      <c r="B327" s="3" t="s">
        <v>290</v>
      </c>
      <c r="C327" s="4" t="s">
        <v>27</v>
      </c>
      <c r="D327" s="4">
        <f>VLOOKUP(A327,Table2[],4,FALSE)</f>
        <v>4</v>
      </c>
      <c r="E327" s="4">
        <v>4</v>
      </c>
      <c r="F327" s="4">
        <f>E327-D327</f>
        <v>0</v>
      </c>
      <c r="G327" s="4">
        <f>VLOOKUP(A327,Table2[],5,FALSE)</f>
        <v>0</v>
      </c>
      <c r="H327" s="4">
        <v>0</v>
      </c>
      <c r="I327" s="4">
        <f>VLOOKUP(A327,Table2[],6,FALSE)</f>
        <v>4</v>
      </c>
      <c r="J327" s="4">
        <v>4</v>
      </c>
      <c r="K327" s="4">
        <f>J327-I327</f>
        <v>0</v>
      </c>
      <c r="L327" s="4">
        <f>VLOOKUP(A327,Table2[],7,FALSE)</f>
        <v>8</v>
      </c>
      <c r="M327" s="4">
        <v>8</v>
      </c>
      <c r="N327">
        <f>M327-L327</f>
        <v>0</v>
      </c>
    </row>
    <row r="328" spans="1:14" ht="14.65" thickBot="1" x14ac:dyDescent="0.5">
      <c r="A328" s="1">
        <v>1021</v>
      </c>
      <c r="B328" s="1" t="s">
        <v>291</v>
      </c>
      <c r="C328" s="2" t="s">
        <v>27</v>
      </c>
      <c r="D328" s="2" t="e">
        <f>VLOOKUP(A328,Table2[],4,FALSE)</f>
        <v>#N/A</v>
      </c>
      <c r="E328" s="2">
        <v>5</v>
      </c>
      <c r="F328" s="2" t="e">
        <f>E328-D328</f>
        <v>#N/A</v>
      </c>
      <c r="G328" s="2" t="e">
        <f>VLOOKUP(A328,Table2[],5,FALSE)</f>
        <v>#N/A</v>
      </c>
      <c r="H328" s="2">
        <v>0</v>
      </c>
      <c r="I328" s="2" t="e">
        <f>VLOOKUP(A328,Table2[],6,FALSE)</f>
        <v>#N/A</v>
      </c>
      <c r="J328" s="2">
        <v>3</v>
      </c>
      <c r="K328" s="2" t="e">
        <f>J328-I328</f>
        <v>#N/A</v>
      </c>
      <c r="L328" s="2" t="e">
        <f>VLOOKUP(A328,Table2[],7,FALSE)</f>
        <v>#N/A</v>
      </c>
      <c r="M328" s="2">
        <v>8</v>
      </c>
      <c r="N328" t="e">
        <f>M328-L328</f>
        <v>#N/A</v>
      </c>
    </row>
    <row r="329" spans="1:14" ht="14.65" thickBot="1" x14ac:dyDescent="0.5">
      <c r="A329" s="3">
        <v>175</v>
      </c>
      <c r="B329" s="3" t="s">
        <v>292</v>
      </c>
      <c r="C329" s="4" t="s">
        <v>27</v>
      </c>
      <c r="D329" s="4">
        <f>VLOOKUP(A329,Table2[],4,FALSE)</f>
        <v>2</v>
      </c>
      <c r="E329" s="4">
        <v>2</v>
      </c>
      <c r="F329" s="4">
        <f>E329-D329</f>
        <v>0</v>
      </c>
      <c r="G329" s="4">
        <f>VLOOKUP(A329,Table2[],5,FALSE)</f>
        <v>0</v>
      </c>
      <c r="H329" s="4">
        <v>0</v>
      </c>
      <c r="I329" s="4">
        <f>VLOOKUP(A329,Table2[],6,FALSE)</f>
        <v>2</v>
      </c>
      <c r="J329" s="4">
        <v>2</v>
      </c>
      <c r="K329" s="4">
        <f>J329-I329</f>
        <v>0</v>
      </c>
      <c r="L329" s="4">
        <f>VLOOKUP(A329,Table2[],7,FALSE)</f>
        <v>4</v>
      </c>
      <c r="M329" s="4">
        <v>4</v>
      </c>
      <c r="N329">
        <f>M329-L329</f>
        <v>0</v>
      </c>
    </row>
    <row r="330" spans="1:14" ht="14.65" thickBot="1" x14ac:dyDescent="0.5">
      <c r="A330" s="1">
        <v>527</v>
      </c>
      <c r="B330" s="1" t="s">
        <v>293</v>
      </c>
      <c r="C330" s="2" t="s">
        <v>27</v>
      </c>
      <c r="D330" s="2">
        <f>VLOOKUP(A330,Table2[],4,FALSE)</f>
        <v>6</v>
      </c>
      <c r="E330" s="2">
        <v>6</v>
      </c>
      <c r="F330" s="2">
        <f>E330-D330</f>
        <v>0</v>
      </c>
      <c r="G330" s="2">
        <f>VLOOKUP(A330,Table2[],5,FALSE)</f>
        <v>0</v>
      </c>
      <c r="H330" s="2">
        <v>0</v>
      </c>
      <c r="I330" s="2">
        <f>VLOOKUP(A330,Table2[],6,FALSE)</f>
        <v>5</v>
      </c>
      <c r="J330" s="2">
        <v>5</v>
      </c>
      <c r="K330" s="2">
        <f>J330-I330</f>
        <v>0</v>
      </c>
      <c r="L330" s="2">
        <f>VLOOKUP(A330,Table2[],7,FALSE)</f>
        <v>11</v>
      </c>
      <c r="M330" s="2">
        <v>11</v>
      </c>
      <c r="N330">
        <f>M330-L330</f>
        <v>0</v>
      </c>
    </row>
    <row r="331" spans="1:14" ht="14.65" thickBot="1" x14ac:dyDescent="0.5">
      <c r="A331" s="3">
        <v>1175</v>
      </c>
      <c r="B331" s="3" t="s">
        <v>294</v>
      </c>
      <c r="C331" s="4" t="s">
        <v>27</v>
      </c>
      <c r="D331" s="4">
        <f>VLOOKUP(A331,Table2[],4,FALSE)</f>
        <v>0</v>
      </c>
      <c r="E331" s="4">
        <v>0</v>
      </c>
      <c r="F331" s="4">
        <f>E331-D331</f>
        <v>0</v>
      </c>
      <c r="G331" s="4">
        <f>VLOOKUP(A331,Table2[],5,FALSE)</f>
        <v>0</v>
      </c>
      <c r="H331" s="4">
        <v>0</v>
      </c>
      <c r="I331" s="4">
        <f>VLOOKUP(A331,Table2[],6,FALSE)</f>
        <v>2</v>
      </c>
      <c r="J331" s="4">
        <v>3</v>
      </c>
      <c r="K331" s="4">
        <f>J331-I331</f>
        <v>1</v>
      </c>
      <c r="L331" s="4">
        <f>VLOOKUP(A331,Table2[],7,FALSE)</f>
        <v>2</v>
      </c>
      <c r="M331" s="4">
        <v>3</v>
      </c>
      <c r="N331">
        <f>M331-L331</f>
        <v>1</v>
      </c>
    </row>
    <row r="332" spans="1:14" ht="14.65" thickBot="1" x14ac:dyDescent="0.5">
      <c r="A332" s="1">
        <v>866</v>
      </c>
      <c r="B332" s="1" t="s">
        <v>295</v>
      </c>
      <c r="C332" s="2" t="s">
        <v>27</v>
      </c>
      <c r="D332" s="2">
        <f>VLOOKUP(A332,Table2[],4,FALSE)</f>
        <v>1</v>
      </c>
      <c r="E332" s="2">
        <v>3</v>
      </c>
      <c r="F332" s="2">
        <f>E332-D332</f>
        <v>2</v>
      </c>
      <c r="G332" s="2">
        <f>VLOOKUP(A332,Table2[],5,FALSE)</f>
        <v>0</v>
      </c>
      <c r="H332" s="2">
        <v>0</v>
      </c>
      <c r="I332" s="2">
        <f>VLOOKUP(A332,Table2[],6,FALSE)</f>
        <v>21</v>
      </c>
      <c r="J332" s="2">
        <v>27</v>
      </c>
      <c r="K332" s="2">
        <f>J332-I332</f>
        <v>6</v>
      </c>
      <c r="L332" s="2">
        <f>VLOOKUP(A332,Table2[],7,FALSE)</f>
        <v>22</v>
      </c>
      <c r="M332" s="2">
        <v>30</v>
      </c>
      <c r="N332">
        <f>M332-L332</f>
        <v>8</v>
      </c>
    </row>
    <row r="333" spans="1:14" ht="14.65" thickBot="1" x14ac:dyDescent="0.5">
      <c r="A333" s="3">
        <v>27611</v>
      </c>
      <c r="B333" s="3" t="s">
        <v>296</v>
      </c>
      <c r="C333" s="4" t="s">
        <v>27</v>
      </c>
      <c r="D333" s="4">
        <f>VLOOKUP(A333,Table2[],4,FALSE)</f>
        <v>6</v>
      </c>
      <c r="E333" s="4">
        <v>6</v>
      </c>
      <c r="F333" s="4">
        <f>E333-D333</f>
        <v>0</v>
      </c>
      <c r="G333" s="4">
        <f>VLOOKUP(A333,Table2[],5,FALSE)</f>
        <v>0</v>
      </c>
      <c r="H333" s="4">
        <v>0</v>
      </c>
      <c r="I333" s="4">
        <f>VLOOKUP(A333,Table2[],6,FALSE)</f>
        <v>12</v>
      </c>
      <c r="J333" s="4">
        <v>12</v>
      </c>
      <c r="K333" s="4">
        <f>J333-I333</f>
        <v>0</v>
      </c>
      <c r="L333" s="4">
        <f>VLOOKUP(A333,Table2[],7,FALSE)</f>
        <v>18</v>
      </c>
      <c r="M333" s="4">
        <v>18</v>
      </c>
      <c r="N333">
        <f>M333-L333</f>
        <v>0</v>
      </c>
    </row>
    <row r="334" spans="1:14" ht="14.65" thickBot="1" x14ac:dyDescent="0.5">
      <c r="A334" s="3">
        <v>6383</v>
      </c>
      <c r="B334" s="3" t="s">
        <v>298</v>
      </c>
      <c r="C334" s="4" t="s">
        <v>27</v>
      </c>
      <c r="D334" s="4">
        <f>VLOOKUP(A334,Table2[],4,FALSE)</f>
        <v>0</v>
      </c>
      <c r="E334" s="4">
        <v>0</v>
      </c>
      <c r="F334" s="4">
        <f>E334-D334</f>
        <v>0</v>
      </c>
      <c r="G334" s="4">
        <f>VLOOKUP(A334,Table2[],5,FALSE)</f>
        <v>0</v>
      </c>
      <c r="H334" s="4">
        <v>0</v>
      </c>
      <c r="I334" s="4">
        <f>VLOOKUP(A334,Table2[],6,FALSE)</f>
        <v>3</v>
      </c>
      <c r="J334" s="4">
        <v>3</v>
      </c>
      <c r="K334" s="4">
        <f>J334-I334</f>
        <v>0</v>
      </c>
      <c r="L334" s="4">
        <f>VLOOKUP(A334,Table2[],7,FALSE)</f>
        <v>3</v>
      </c>
      <c r="M334" s="4">
        <v>3</v>
      </c>
      <c r="N334">
        <f>M334-L334</f>
        <v>0</v>
      </c>
    </row>
    <row r="335" spans="1:14" ht="14.65" thickBot="1" x14ac:dyDescent="0.5">
      <c r="A335" s="1">
        <v>7979</v>
      </c>
      <c r="B335" s="1" t="s">
        <v>299</v>
      </c>
      <c r="C335" s="2" t="s">
        <v>27</v>
      </c>
      <c r="D335" s="2">
        <f>VLOOKUP(A335,Table2[],4,FALSE)</f>
        <v>21</v>
      </c>
      <c r="E335" s="2">
        <v>22</v>
      </c>
      <c r="F335" s="2">
        <f>E335-D335</f>
        <v>1</v>
      </c>
      <c r="G335" s="2">
        <f>VLOOKUP(A335,Table2[],5,FALSE)</f>
        <v>0</v>
      </c>
      <c r="H335" s="2">
        <v>0</v>
      </c>
      <c r="I335" s="2">
        <f>VLOOKUP(A335,Table2[],6,FALSE)</f>
        <v>36</v>
      </c>
      <c r="J335" s="2">
        <v>36</v>
      </c>
      <c r="K335" s="2">
        <f>J335-I335</f>
        <v>0</v>
      </c>
      <c r="L335" s="2">
        <f>VLOOKUP(A335,Table2[],7,FALSE)</f>
        <v>57</v>
      </c>
      <c r="M335" s="2">
        <v>58</v>
      </c>
      <c r="N335">
        <f>M335-L335</f>
        <v>1</v>
      </c>
    </row>
    <row r="336" spans="1:14" ht="14.65" thickBot="1" x14ac:dyDescent="0.5">
      <c r="A336" s="3">
        <v>5875</v>
      </c>
      <c r="B336" s="3" t="s">
        <v>300</v>
      </c>
      <c r="C336" s="4" t="s">
        <v>27</v>
      </c>
      <c r="D336" s="4">
        <f>VLOOKUP(A336,Table2[],4,FALSE)</f>
        <v>1</v>
      </c>
      <c r="E336" s="4">
        <v>1</v>
      </c>
      <c r="F336" s="4">
        <f>E336-D336</f>
        <v>0</v>
      </c>
      <c r="G336" s="4">
        <f>VLOOKUP(A336,Table2[],5,FALSE)</f>
        <v>0</v>
      </c>
      <c r="H336" s="4">
        <v>0</v>
      </c>
      <c r="I336" s="4">
        <f>VLOOKUP(A336,Table2[],6,FALSE)</f>
        <v>0</v>
      </c>
      <c r="J336" s="4">
        <v>0</v>
      </c>
      <c r="K336" s="4">
        <f>J336-I336</f>
        <v>0</v>
      </c>
      <c r="L336" s="4">
        <f>VLOOKUP(A336,Table2[],7,FALSE)</f>
        <v>1</v>
      </c>
      <c r="M336" s="4">
        <v>1</v>
      </c>
      <c r="N336">
        <f>M336-L336</f>
        <v>0</v>
      </c>
    </row>
    <row r="337" spans="1:14" ht="14.65" thickBot="1" x14ac:dyDescent="0.5">
      <c r="A337" s="1">
        <v>132</v>
      </c>
      <c r="B337" s="1" t="s">
        <v>301</v>
      </c>
      <c r="C337" s="2" t="s">
        <v>27</v>
      </c>
      <c r="D337" s="2">
        <f>VLOOKUP(A337,Table2[],4,FALSE)</f>
        <v>4</v>
      </c>
      <c r="E337" s="2">
        <v>4</v>
      </c>
      <c r="F337" s="2">
        <f>E337-D337</f>
        <v>0</v>
      </c>
      <c r="G337" s="2">
        <f>VLOOKUP(A337,Table2[],5,FALSE)</f>
        <v>0</v>
      </c>
      <c r="H337" s="2">
        <v>0</v>
      </c>
      <c r="I337" s="2">
        <f>VLOOKUP(A337,Table2[],6,FALSE)</f>
        <v>3</v>
      </c>
      <c r="J337" s="2">
        <v>3</v>
      </c>
      <c r="K337" s="2">
        <f>J337-I337</f>
        <v>0</v>
      </c>
      <c r="L337" s="2">
        <f>VLOOKUP(A337,Table2[],7,FALSE)</f>
        <v>7</v>
      </c>
      <c r="M337" s="2">
        <v>7</v>
      </c>
      <c r="N337">
        <f>M337-L337</f>
        <v>0</v>
      </c>
    </row>
    <row r="338" spans="1:14" ht="14.65" thickBot="1" x14ac:dyDescent="0.5">
      <c r="A338" s="3">
        <v>1161</v>
      </c>
      <c r="B338" s="3" t="s">
        <v>302</v>
      </c>
      <c r="C338" s="4" t="s">
        <v>27</v>
      </c>
      <c r="D338" s="4">
        <f>VLOOKUP(A338,Table2[],4,FALSE)</f>
        <v>11</v>
      </c>
      <c r="E338" s="4">
        <v>11</v>
      </c>
      <c r="F338" s="4">
        <f>E338-D338</f>
        <v>0</v>
      </c>
      <c r="G338" s="4">
        <f>VLOOKUP(A338,Table2[],5,FALSE)</f>
        <v>0</v>
      </c>
      <c r="H338" s="4">
        <v>0</v>
      </c>
      <c r="I338" s="4">
        <f>VLOOKUP(A338,Table2[],6,FALSE)</f>
        <v>18</v>
      </c>
      <c r="J338" s="4">
        <v>18</v>
      </c>
      <c r="K338" s="4">
        <f>J338-I338</f>
        <v>0</v>
      </c>
      <c r="L338" s="4">
        <f>VLOOKUP(A338,Table2[],7,FALSE)</f>
        <v>29</v>
      </c>
      <c r="M338" s="4">
        <v>29</v>
      </c>
      <c r="N338">
        <f>M338-L338</f>
        <v>0</v>
      </c>
    </row>
    <row r="339" spans="1:14" ht="14.65" thickBot="1" x14ac:dyDescent="0.5">
      <c r="A339" s="1">
        <v>735</v>
      </c>
      <c r="B339" s="1" t="s">
        <v>303</v>
      </c>
      <c r="C339" s="2" t="s">
        <v>27</v>
      </c>
      <c r="D339" s="2">
        <f>VLOOKUP(A339,Table2[],4,FALSE)</f>
        <v>3</v>
      </c>
      <c r="E339" s="2">
        <v>3</v>
      </c>
      <c r="F339" s="2">
        <f>E339-D339</f>
        <v>0</v>
      </c>
      <c r="G339" s="2">
        <f>VLOOKUP(A339,Table2[],5,FALSE)</f>
        <v>0</v>
      </c>
      <c r="H339" s="2">
        <v>0</v>
      </c>
      <c r="I339" s="2">
        <f>VLOOKUP(A339,Table2[],6,FALSE)</f>
        <v>7</v>
      </c>
      <c r="J339" s="2">
        <v>7</v>
      </c>
      <c r="K339" s="2">
        <f>J339-I339</f>
        <v>0</v>
      </c>
      <c r="L339" s="2">
        <f>VLOOKUP(A339,Table2[],7,FALSE)</f>
        <v>10</v>
      </c>
      <c r="M339" s="2">
        <v>10</v>
      </c>
      <c r="N339">
        <f>M339-L339</f>
        <v>0</v>
      </c>
    </row>
    <row r="340" spans="1:14" ht="14.65" thickBot="1" x14ac:dyDescent="0.5">
      <c r="A340" s="3">
        <v>824</v>
      </c>
      <c r="B340" s="3" t="s">
        <v>304</v>
      </c>
      <c r="C340" s="4" t="s">
        <v>27</v>
      </c>
      <c r="D340" s="4">
        <f>VLOOKUP(A340,Table2[],4,FALSE)</f>
        <v>8</v>
      </c>
      <c r="E340" s="4">
        <v>15</v>
      </c>
      <c r="F340" s="4">
        <f>E340-D340</f>
        <v>7</v>
      </c>
      <c r="G340" s="4">
        <f>VLOOKUP(A340,Table2[],5,FALSE)</f>
        <v>0</v>
      </c>
      <c r="H340" s="4">
        <v>0</v>
      </c>
      <c r="I340" s="4">
        <f>VLOOKUP(A340,Table2[],6,FALSE)</f>
        <v>19</v>
      </c>
      <c r="J340" s="4">
        <v>26</v>
      </c>
      <c r="K340" s="4">
        <f>J340-I340</f>
        <v>7</v>
      </c>
      <c r="L340" s="4">
        <f>VLOOKUP(A340,Table2[],7,FALSE)</f>
        <v>27</v>
      </c>
      <c r="M340" s="4">
        <v>41</v>
      </c>
      <c r="N340">
        <f>M340-L340</f>
        <v>14</v>
      </c>
    </row>
    <row r="341" spans="1:14" ht="14.65" thickBot="1" x14ac:dyDescent="0.5">
      <c r="A341" s="1">
        <v>19285</v>
      </c>
      <c r="B341" s="1" t="s">
        <v>305</v>
      </c>
      <c r="C341" s="2" t="s">
        <v>27</v>
      </c>
      <c r="D341" s="2">
        <f>VLOOKUP(A341,Table2[],4,FALSE)</f>
        <v>4</v>
      </c>
      <c r="E341" s="2">
        <v>4</v>
      </c>
      <c r="F341" s="2">
        <f>E341-D341</f>
        <v>0</v>
      </c>
      <c r="G341" s="2">
        <f>VLOOKUP(A341,Table2[],5,FALSE)</f>
        <v>0</v>
      </c>
      <c r="H341" s="2">
        <v>0</v>
      </c>
      <c r="I341" s="2">
        <f>VLOOKUP(A341,Table2[],6,FALSE)</f>
        <v>12</v>
      </c>
      <c r="J341" s="2">
        <v>12</v>
      </c>
      <c r="K341" s="2">
        <f>J341-I341</f>
        <v>0</v>
      </c>
      <c r="L341" s="2">
        <f>VLOOKUP(A341,Table2[],7,FALSE)</f>
        <v>16</v>
      </c>
      <c r="M341" s="2">
        <v>16</v>
      </c>
      <c r="N341">
        <f>M341-L341</f>
        <v>0</v>
      </c>
    </row>
    <row r="342" spans="1:14" ht="14.65" thickBot="1" x14ac:dyDescent="0.5">
      <c r="A342" s="3">
        <v>452</v>
      </c>
      <c r="B342" s="3" t="s">
        <v>306</v>
      </c>
      <c r="C342" s="4" t="s">
        <v>27</v>
      </c>
      <c r="D342" s="4">
        <f>VLOOKUP(A342,Table2[],4,FALSE)</f>
        <v>1</v>
      </c>
      <c r="E342" s="4">
        <v>1</v>
      </c>
      <c r="F342" s="4">
        <f>E342-D342</f>
        <v>0</v>
      </c>
      <c r="G342" s="4">
        <f>VLOOKUP(A342,Table2[],5,FALSE)</f>
        <v>0</v>
      </c>
      <c r="H342" s="4">
        <v>0</v>
      </c>
      <c r="I342" s="4">
        <f>VLOOKUP(A342,Table2[],6,FALSE)</f>
        <v>5</v>
      </c>
      <c r="J342" s="4">
        <v>5</v>
      </c>
      <c r="K342" s="4">
        <f>J342-I342</f>
        <v>0</v>
      </c>
      <c r="L342" s="4">
        <f>VLOOKUP(A342,Table2[],7,FALSE)</f>
        <v>6</v>
      </c>
      <c r="M342" s="4">
        <v>6</v>
      </c>
      <c r="N342">
        <f>M342-L342</f>
        <v>0</v>
      </c>
    </row>
    <row r="343" spans="1:14" ht="14.65" thickBot="1" x14ac:dyDescent="0.5">
      <c r="A343" s="1">
        <v>1051</v>
      </c>
      <c r="B343" s="1" t="s">
        <v>307</v>
      </c>
      <c r="C343" s="2" t="s">
        <v>27</v>
      </c>
      <c r="D343" s="2">
        <f>VLOOKUP(A343,Table2[],4,FALSE)</f>
        <v>0</v>
      </c>
      <c r="E343" s="2">
        <v>0</v>
      </c>
      <c r="F343" s="2">
        <f>E343-D343</f>
        <v>0</v>
      </c>
      <c r="G343" s="2">
        <f>VLOOKUP(A343,Table2[],5,FALSE)</f>
        <v>0</v>
      </c>
      <c r="H343" s="2">
        <v>0</v>
      </c>
      <c r="I343" s="2">
        <f>VLOOKUP(A343,Table2[],6,FALSE)</f>
        <v>4</v>
      </c>
      <c r="J343" s="2">
        <v>4</v>
      </c>
      <c r="K343" s="2">
        <f>J343-I343</f>
        <v>0</v>
      </c>
      <c r="L343" s="2">
        <f>VLOOKUP(A343,Table2[],7,FALSE)</f>
        <v>4</v>
      </c>
      <c r="M343" s="2">
        <v>4</v>
      </c>
      <c r="N343">
        <f>M343-L343</f>
        <v>0</v>
      </c>
    </row>
    <row r="344" spans="1:14" ht="14.65" thickBot="1" x14ac:dyDescent="0.5">
      <c r="A344" s="3">
        <v>1153</v>
      </c>
      <c r="B344" s="3" t="s">
        <v>308</v>
      </c>
      <c r="C344" s="4" t="s">
        <v>27</v>
      </c>
      <c r="D344" s="4">
        <f>VLOOKUP(A344,Table2[],4,FALSE)</f>
        <v>0</v>
      </c>
      <c r="E344" s="4">
        <v>0</v>
      </c>
      <c r="F344" s="4">
        <f>E344-D344</f>
        <v>0</v>
      </c>
      <c r="G344" s="4">
        <f>VLOOKUP(A344,Table2[],5,FALSE)</f>
        <v>0</v>
      </c>
      <c r="H344" s="4">
        <v>0</v>
      </c>
      <c r="I344" s="4">
        <f>VLOOKUP(A344,Table2[],6,FALSE)</f>
        <v>4</v>
      </c>
      <c r="J344" s="4">
        <v>4</v>
      </c>
      <c r="K344" s="4">
        <f>J344-I344</f>
        <v>0</v>
      </c>
      <c r="L344" s="4">
        <f>VLOOKUP(A344,Table2[],7,FALSE)</f>
        <v>4</v>
      </c>
      <c r="M344" s="4">
        <v>4</v>
      </c>
      <c r="N344">
        <f>M344-L344</f>
        <v>0</v>
      </c>
    </row>
    <row r="345" spans="1:14" ht="14.65" thickBot="1" x14ac:dyDescent="0.5">
      <c r="A345" s="3">
        <v>6915</v>
      </c>
      <c r="B345" s="3" t="s">
        <v>310</v>
      </c>
      <c r="C345" s="4" t="s">
        <v>27</v>
      </c>
      <c r="D345" s="4">
        <f>VLOOKUP(A345,Table2[],4,FALSE)</f>
        <v>0</v>
      </c>
      <c r="E345" s="4">
        <v>0</v>
      </c>
      <c r="F345" s="4">
        <f>E345-D345</f>
        <v>0</v>
      </c>
      <c r="G345" s="4">
        <f>VLOOKUP(A345,Table2[],5,FALSE)</f>
        <v>0</v>
      </c>
      <c r="H345" s="4">
        <v>0</v>
      </c>
      <c r="I345" s="4">
        <f>VLOOKUP(A345,Table2[],6,FALSE)</f>
        <v>3</v>
      </c>
      <c r="J345" s="4">
        <v>3</v>
      </c>
      <c r="K345" s="4">
        <f>J345-I345</f>
        <v>0</v>
      </c>
      <c r="L345" s="4">
        <f>VLOOKUP(A345,Table2[],7,FALSE)</f>
        <v>3</v>
      </c>
      <c r="M345" s="4">
        <v>3</v>
      </c>
      <c r="N345">
        <f>M345-L345</f>
        <v>0</v>
      </c>
    </row>
    <row r="346" spans="1:14" ht="14.65" thickBot="1" x14ac:dyDescent="0.5">
      <c r="A346" s="1">
        <v>479</v>
      </c>
      <c r="B346" s="1" t="s">
        <v>311</v>
      </c>
      <c r="C346" s="2" t="s">
        <v>27</v>
      </c>
      <c r="D346" s="2">
        <f>VLOOKUP(A346,Table2[],4,FALSE)</f>
        <v>2</v>
      </c>
      <c r="E346" s="2">
        <v>19</v>
      </c>
      <c r="F346" s="2">
        <f>E346-D346</f>
        <v>17</v>
      </c>
      <c r="G346" s="2">
        <f>VLOOKUP(A346,Table2[],5,FALSE)</f>
        <v>0</v>
      </c>
      <c r="H346" s="2">
        <v>0</v>
      </c>
      <c r="I346" s="2">
        <f>VLOOKUP(A346,Table2[],6,FALSE)</f>
        <v>4</v>
      </c>
      <c r="J346" s="2">
        <v>19</v>
      </c>
      <c r="K346" s="2">
        <f>J346-I346</f>
        <v>15</v>
      </c>
      <c r="L346" s="2">
        <f>VLOOKUP(A346,Table2[],7,FALSE)</f>
        <v>6</v>
      </c>
      <c r="M346" s="2">
        <v>38</v>
      </c>
      <c r="N346">
        <f>M346-L346</f>
        <v>32</v>
      </c>
    </row>
    <row r="347" spans="1:14" ht="14.65" thickBot="1" x14ac:dyDescent="0.5">
      <c r="A347" s="3">
        <v>1148</v>
      </c>
      <c r="B347" s="3" t="s">
        <v>312</v>
      </c>
      <c r="C347" s="4" t="s">
        <v>27</v>
      </c>
      <c r="D347" s="4">
        <f>VLOOKUP(A347,Table2[],4,FALSE)</f>
        <v>2</v>
      </c>
      <c r="E347" s="4">
        <v>18</v>
      </c>
      <c r="F347" s="4">
        <f>E347-D347</f>
        <v>16</v>
      </c>
      <c r="G347" s="4">
        <f>VLOOKUP(A347,Table2[],5,FALSE)</f>
        <v>0</v>
      </c>
      <c r="H347" s="4">
        <v>0</v>
      </c>
      <c r="I347" s="4">
        <f>VLOOKUP(A347,Table2[],6,FALSE)</f>
        <v>4</v>
      </c>
      <c r="J347" s="4">
        <v>19</v>
      </c>
      <c r="K347" s="4">
        <f>J347-I347</f>
        <v>15</v>
      </c>
      <c r="L347" s="4">
        <f>VLOOKUP(A347,Table2[],7,FALSE)</f>
        <v>6</v>
      </c>
      <c r="M347" s="4">
        <v>37</v>
      </c>
      <c r="N347">
        <f>M347-L347</f>
        <v>31</v>
      </c>
    </row>
    <row r="348" spans="1:14" ht="14.65" thickBot="1" x14ac:dyDescent="0.5">
      <c r="A348" s="1">
        <v>471</v>
      </c>
      <c r="B348" s="1" t="s">
        <v>313</v>
      </c>
      <c r="C348" s="2" t="s">
        <v>27</v>
      </c>
      <c r="D348" s="2">
        <f>VLOOKUP(A348,Table2[],4,FALSE)</f>
        <v>3</v>
      </c>
      <c r="E348" s="2">
        <v>3</v>
      </c>
      <c r="F348" s="2">
        <f>E348-D348</f>
        <v>0</v>
      </c>
      <c r="G348" s="2">
        <f>VLOOKUP(A348,Table2[],5,FALSE)</f>
        <v>0</v>
      </c>
      <c r="H348" s="2">
        <v>0</v>
      </c>
      <c r="I348" s="2">
        <f>VLOOKUP(A348,Table2[],6,FALSE)</f>
        <v>6</v>
      </c>
      <c r="J348" s="2">
        <v>6</v>
      </c>
      <c r="K348" s="2">
        <f>J348-I348</f>
        <v>0</v>
      </c>
      <c r="L348" s="2">
        <f>VLOOKUP(A348,Table2[],7,FALSE)</f>
        <v>9</v>
      </c>
      <c r="M348" s="2">
        <v>9</v>
      </c>
      <c r="N348">
        <f>M348-L348</f>
        <v>0</v>
      </c>
    </row>
    <row r="349" spans="1:14" ht="14.65" thickBot="1" x14ac:dyDescent="0.5">
      <c r="A349" s="3">
        <v>227</v>
      </c>
      <c r="B349" s="3" t="s">
        <v>314</v>
      </c>
      <c r="C349" s="4" t="s">
        <v>27</v>
      </c>
      <c r="D349" s="4">
        <f>VLOOKUP(A349,Table2[],4,FALSE)</f>
        <v>1</v>
      </c>
      <c r="E349" s="4">
        <v>1</v>
      </c>
      <c r="F349" s="4">
        <f>E349-D349</f>
        <v>0</v>
      </c>
      <c r="G349" s="4">
        <f>VLOOKUP(A349,Table2[],5,FALSE)</f>
        <v>0</v>
      </c>
      <c r="H349" s="4">
        <v>0</v>
      </c>
      <c r="I349" s="4">
        <f>VLOOKUP(A349,Table2[],6,FALSE)</f>
        <v>3</v>
      </c>
      <c r="J349" s="4">
        <v>3</v>
      </c>
      <c r="K349" s="4">
        <f>J349-I349</f>
        <v>0</v>
      </c>
      <c r="L349" s="4">
        <f>VLOOKUP(A349,Table2[],7,FALSE)</f>
        <v>4</v>
      </c>
      <c r="M349" s="4">
        <v>4</v>
      </c>
      <c r="N349">
        <f>M349-L349</f>
        <v>0</v>
      </c>
    </row>
    <row r="350" spans="1:14" ht="14.65" thickBot="1" x14ac:dyDescent="0.5">
      <c r="A350" s="1">
        <v>808</v>
      </c>
      <c r="B350" s="1" t="s">
        <v>315</v>
      </c>
      <c r="C350" s="2" t="s">
        <v>27</v>
      </c>
      <c r="D350" s="2">
        <f>VLOOKUP(A350,Table2[],4,FALSE)</f>
        <v>11</v>
      </c>
      <c r="E350" s="2">
        <v>11</v>
      </c>
      <c r="F350" s="2">
        <f>E350-D350</f>
        <v>0</v>
      </c>
      <c r="G350" s="2">
        <f>VLOOKUP(A350,Table2[],5,FALSE)</f>
        <v>0</v>
      </c>
      <c r="H350" s="2">
        <v>0</v>
      </c>
      <c r="I350" s="2">
        <f>VLOOKUP(A350,Table2[],6,FALSE)</f>
        <v>23</v>
      </c>
      <c r="J350" s="2">
        <v>23</v>
      </c>
      <c r="K350" s="2">
        <f>J350-I350</f>
        <v>0</v>
      </c>
      <c r="L350" s="2">
        <f>VLOOKUP(A350,Table2[],7,FALSE)</f>
        <v>34</v>
      </c>
      <c r="M350" s="2">
        <v>34</v>
      </c>
      <c r="N350">
        <f>M350-L350</f>
        <v>0</v>
      </c>
    </row>
    <row r="351" spans="1:14" ht="14.65" thickBot="1" x14ac:dyDescent="0.5">
      <c r="A351" s="1">
        <v>23615</v>
      </c>
      <c r="B351" s="1" t="s">
        <v>317</v>
      </c>
      <c r="C351" s="2" t="s">
        <v>27</v>
      </c>
      <c r="D351" s="2">
        <f>VLOOKUP(A351,Table2[],4,FALSE)</f>
        <v>0</v>
      </c>
      <c r="E351" s="2">
        <v>0</v>
      </c>
      <c r="F351" s="2">
        <f>E351-D351</f>
        <v>0</v>
      </c>
      <c r="G351" s="2">
        <f>VLOOKUP(A351,Table2[],5,FALSE)</f>
        <v>0</v>
      </c>
      <c r="H351" s="2">
        <v>0</v>
      </c>
      <c r="I351" s="2">
        <f>VLOOKUP(A351,Table2[],6,FALSE)</f>
        <v>4</v>
      </c>
      <c r="J351" s="2">
        <v>4</v>
      </c>
      <c r="K351" s="2">
        <f>J351-I351</f>
        <v>0</v>
      </c>
      <c r="L351" s="2">
        <f>VLOOKUP(A351,Table2[],7,FALSE)</f>
        <v>4</v>
      </c>
      <c r="M351" s="2">
        <v>4</v>
      </c>
      <c r="N351">
        <f>M351-L351</f>
        <v>0</v>
      </c>
    </row>
    <row r="352" spans="1:14" ht="14.65" thickBot="1" x14ac:dyDescent="0.5">
      <c r="A352" s="1">
        <v>11</v>
      </c>
      <c r="B352" s="1" t="s">
        <v>319</v>
      </c>
      <c r="C352" s="2" t="s">
        <v>27</v>
      </c>
      <c r="D352" s="2">
        <f>VLOOKUP(A352,Table2[],4,FALSE)</f>
        <v>11</v>
      </c>
      <c r="E352" s="2">
        <v>11</v>
      </c>
      <c r="F352" s="2">
        <f>E352-D352</f>
        <v>0</v>
      </c>
      <c r="G352" s="2">
        <f>VLOOKUP(A352,Table2[],5,FALSE)</f>
        <v>0</v>
      </c>
      <c r="H352" s="2">
        <v>0</v>
      </c>
      <c r="I352" s="2">
        <f>VLOOKUP(A352,Table2[],6,FALSE)</f>
        <v>13</v>
      </c>
      <c r="J352" s="2">
        <v>13</v>
      </c>
      <c r="K352" s="2">
        <f>J352-I352</f>
        <v>0</v>
      </c>
      <c r="L352" s="2">
        <f>VLOOKUP(A352,Table2[],7,FALSE)</f>
        <v>24</v>
      </c>
      <c r="M352" s="2">
        <v>24</v>
      </c>
      <c r="N352">
        <f>M352-L352</f>
        <v>0</v>
      </c>
    </row>
    <row r="353" spans="1:14" ht="14.65" thickBot="1" x14ac:dyDescent="0.5">
      <c r="A353" s="3">
        <v>930</v>
      </c>
      <c r="B353" s="3" t="s">
        <v>320</v>
      </c>
      <c r="C353" s="4" t="s">
        <v>27</v>
      </c>
      <c r="D353" s="4">
        <f>VLOOKUP(A353,Table2[],4,FALSE)</f>
        <v>12</v>
      </c>
      <c r="E353" s="4">
        <v>12</v>
      </c>
      <c r="F353" s="4">
        <f>E353-D353</f>
        <v>0</v>
      </c>
      <c r="G353" s="4">
        <f>VLOOKUP(A353,Table2[],5,FALSE)</f>
        <v>0</v>
      </c>
      <c r="H353" s="4">
        <v>0</v>
      </c>
      <c r="I353" s="4">
        <f>VLOOKUP(A353,Table2[],6,FALSE)</f>
        <v>5</v>
      </c>
      <c r="J353" s="4">
        <v>5</v>
      </c>
      <c r="K353" s="4">
        <f>J353-I353</f>
        <v>0</v>
      </c>
      <c r="L353" s="4">
        <f>VLOOKUP(A353,Table2[],7,FALSE)</f>
        <v>17</v>
      </c>
      <c r="M353" s="4">
        <v>17</v>
      </c>
      <c r="N353">
        <f>M353-L353</f>
        <v>0</v>
      </c>
    </row>
    <row r="354" spans="1:14" ht="14.65" thickBot="1" x14ac:dyDescent="0.5">
      <c r="A354" s="3">
        <v>239</v>
      </c>
      <c r="B354" s="3" t="s">
        <v>322</v>
      </c>
      <c r="C354" s="4" t="s">
        <v>27</v>
      </c>
      <c r="D354" s="4">
        <f>VLOOKUP(A354,Table2[],4,FALSE)</f>
        <v>0</v>
      </c>
      <c r="E354" s="4">
        <v>0</v>
      </c>
      <c r="F354" s="4">
        <f>E354-D354</f>
        <v>0</v>
      </c>
      <c r="G354" s="4">
        <f>VLOOKUP(A354,Table2[],5,FALSE)</f>
        <v>0</v>
      </c>
      <c r="H354" s="4">
        <v>0</v>
      </c>
      <c r="I354" s="4">
        <f>VLOOKUP(A354,Table2[],6,FALSE)</f>
        <v>6</v>
      </c>
      <c r="J354" s="4">
        <v>6</v>
      </c>
      <c r="K354" s="4">
        <f>J354-I354</f>
        <v>0</v>
      </c>
      <c r="L354" s="4">
        <f>VLOOKUP(A354,Table2[],7,FALSE)</f>
        <v>6</v>
      </c>
      <c r="M354" s="4">
        <v>6</v>
      </c>
      <c r="N354">
        <f>M354-L354</f>
        <v>0</v>
      </c>
    </row>
    <row r="355" spans="1:14" ht="14.65" thickBot="1" x14ac:dyDescent="0.5">
      <c r="A355" s="1">
        <v>6226</v>
      </c>
      <c r="B355" s="1" t="s">
        <v>323</v>
      </c>
      <c r="C355" s="2" t="s">
        <v>27</v>
      </c>
      <c r="D355" s="2">
        <f>VLOOKUP(A355,Table2[],4,FALSE)</f>
        <v>1</v>
      </c>
      <c r="E355" s="2">
        <v>1</v>
      </c>
      <c r="F355" s="2">
        <f>E355-D355</f>
        <v>0</v>
      </c>
      <c r="G355" s="2">
        <f>VLOOKUP(A355,Table2[],5,FALSE)</f>
        <v>0</v>
      </c>
      <c r="H355" s="2">
        <v>0</v>
      </c>
      <c r="I355" s="2">
        <f>VLOOKUP(A355,Table2[],6,FALSE)</f>
        <v>11</v>
      </c>
      <c r="J355" s="2">
        <v>11</v>
      </c>
      <c r="K355" s="2">
        <f>J355-I355</f>
        <v>0</v>
      </c>
      <c r="L355" s="2">
        <f>VLOOKUP(A355,Table2[],7,FALSE)</f>
        <v>12</v>
      </c>
      <c r="M355" s="2">
        <v>12</v>
      </c>
      <c r="N355">
        <f>M355-L355</f>
        <v>0</v>
      </c>
    </row>
    <row r="356" spans="1:14" ht="14.65" thickBot="1" x14ac:dyDescent="0.5">
      <c r="A356" s="3">
        <v>6923</v>
      </c>
      <c r="B356" s="3" t="s">
        <v>324</v>
      </c>
      <c r="C356" s="4" t="s">
        <v>27</v>
      </c>
      <c r="D356" s="4">
        <f>VLOOKUP(A356,Table2[],4,FALSE)</f>
        <v>7</v>
      </c>
      <c r="E356" s="4">
        <v>7</v>
      </c>
      <c r="F356" s="4">
        <f>E356-D356</f>
        <v>0</v>
      </c>
      <c r="G356" s="4">
        <f>VLOOKUP(A356,Table2[],5,FALSE)</f>
        <v>0</v>
      </c>
      <c r="H356" s="4">
        <v>0</v>
      </c>
      <c r="I356" s="4">
        <f>VLOOKUP(A356,Table2[],6,FALSE)</f>
        <v>2</v>
      </c>
      <c r="J356" s="4">
        <v>2</v>
      </c>
      <c r="K356" s="4">
        <f>J356-I356</f>
        <v>0</v>
      </c>
      <c r="L356" s="4">
        <f>VLOOKUP(A356,Table2[],7,FALSE)</f>
        <v>9</v>
      </c>
      <c r="M356" s="4">
        <v>9</v>
      </c>
      <c r="N356">
        <f>M356-L356</f>
        <v>0</v>
      </c>
    </row>
    <row r="357" spans="1:14" ht="14.65" thickBot="1" x14ac:dyDescent="0.5">
      <c r="A357" s="1">
        <v>1045</v>
      </c>
      <c r="B357" s="1" t="s">
        <v>325</v>
      </c>
      <c r="C357" s="2" t="s">
        <v>27</v>
      </c>
      <c r="D357" s="2">
        <f>VLOOKUP(A357,Table2[],4,FALSE)</f>
        <v>0</v>
      </c>
      <c r="E357" s="2">
        <v>0</v>
      </c>
      <c r="F357" s="2">
        <f>E357-D357</f>
        <v>0</v>
      </c>
      <c r="G357" s="2">
        <f>VLOOKUP(A357,Table2[],5,FALSE)</f>
        <v>0</v>
      </c>
      <c r="H357" s="2">
        <v>0</v>
      </c>
      <c r="I357" s="2">
        <f>VLOOKUP(A357,Table2[],6,FALSE)</f>
        <v>7</v>
      </c>
      <c r="J357" s="2">
        <v>7</v>
      </c>
      <c r="K357" s="2">
        <f>J357-I357</f>
        <v>0</v>
      </c>
      <c r="L357" s="2">
        <f>VLOOKUP(A357,Table2[],7,FALSE)</f>
        <v>7</v>
      </c>
      <c r="M357" s="2">
        <v>7</v>
      </c>
      <c r="N357">
        <f>M357-L357</f>
        <v>0</v>
      </c>
    </row>
    <row r="358" spans="1:14" ht="14.65" thickBot="1" x14ac:dyDescent="0.5">
      <c r="A358" s="3">
        <v>5856</v>
      </c>
      <c r="B358" s="3" t="s">
        <v>326</v>
      </c>
      <c r="C358" s="4" t="s">
        <v>27</v>
      </c>
      <c r="D358" s="4">
        <f>VLOOKUP(A358,Table2[],4,FALSE)</f>
        <v>0</v>
      </c>
      <c r="E358" s="4">
        <v>0</v>
      </c>
      <c r="F358" s="4">
        <f>E358-D358</f>
        <v>0</v>
      </c>
      <c r="G358" s="4">
        <f>VLOOKUP(A358,Table2[],5,FALSE)</f>
        <v>0</v>
      </c>
      <c r="H358" s="4">
        <v>0</v>
      </c>
      <c r="I358" s="4">
        <f>VLOOKUP(A358,Table2[],6,FALSE)</f>
        <v>6</v>
      </c>
      <c r="J358" s="4">
        <v>6</v>
      </c>
      <c r="K358" s="4">
        <f>J358-I358</f>
        <v>0</v>
      </c>
      <c r="L358" s="4">
        <f>VLOOKUP(A358,Table2[],7,FALSE)</f>
        <v>6</v>
      </c>
      <c r="M358" s="4">
        <v>6</v>
      </c>
      <c r="N358">
        <f>M358-L358</f>
        <v>0</v>
      </c>
    </row>
    <row r="359" spans="1:14" ht="14.65" thickBot="1" x14ac:dyDescent="0.5">
      <c r="A359" s="1">
        <v>705</v>
      </c>
      <c r="B359" s="1" t="s">
        <v>327</v>
      </c>
      <c r="C359" s="2" t="s">
        <v>27</v>
      </c>
      <c r="D359" s="2">
        <f>VLOOKUP(A359,Table2[],4,FALSE)</f>
        <v>9</v>
      </c>
      <c r="E359" s="2">
        <v>9</v>
      </c>
      <c r="F359" s="2">
        <f>E359-D359</f>
        <v>0</v>
      </c>
      <c r="G359" s="2">
        <f>VLOOKUP(A359,Table2[],5,FALSE)</f>
        <v>0</v>
      </c>
      <c r="H359" s="2">
        <v>0</v>
      </c>
      <c r="I359" s="2">
        <f>VLOOKUP(A359,Table2[],6,FALSE)</f>
        <v>8</v>
      </c>
      <c r="J359" s="2">
        <v>8</v>
      </c>
      <c r="K359" s="2">
        <f>J359-I359</f>
        <v>0</v>
      </c>
      <c r="L359" s="2">
        <f>VLOOKUP(A359,Table2[],7,FALSE)</f>
        <v>17</v>
      </c>
      <c r="M359" s="2">
        <v>17</v>
      </c>
      <c r="N359">
        <f>M359-L359</f>
        <v>0</v>
      </c>
    </row>
    <row r="360" spans="1:14" ht="14.65" thickBot="1" x14ac:dyDescent="0.5">
      <c r="A360" s="3">
        <v>965</v>
      </c>
      <c r="B360" s="3" t="s">
        <v>328</v>
      </c>
      <c r="C360" s="4" t="s">
        <v>27</v>
      </c>
      <c r="D360" s="4" t="e">
        <f>VLOOKUP(A360,Table2[],4,FALSE)</f>
        <v>#N/A</v>
      </c>
      <c r="E360" s="4">
        <v>0</v>
      </c>
      <c r="F360" s="4" t="e">
        <f>E360-D360</f>
        <v>#N/A</v>
      </c>
      <c r="G360" s="4" t="e">
        <f>VLOOKUP(A360,Table2[],5,FALSE)</f>
        <v>#N/A</v>
      </c>
      <c r="H360" s="4">
        <v>0</v>
      </c>
      <c r="I360" s="4" t="e">
        <f>VLOOKUP(A360,Table2[],6,FALSE)</f>
        <v>#N/A</v>
      </c>
      <c r="J360" s="4">
        <v>5</v>
      </c>
      <c r="K360" s="4" t="e">
        <f>J360-I360</f>
        <v>#N/A</v>
      </c>
      <c r="L360" s="4" t="e">
        <f>VLOOKUP(A360,Table2[],7,FALSE)</f>
        <v>#N/A</v>
      </c>
      <c r="M360" s="4">
        <v>5</v>
      </c>
      <c r="N360" t="e">
        <f>M360-L360</f>
        <v>#N/A</v>
      </c>
    </row>
    <row r="361" spans="1:14" ht="14.65" thickBot="1" x14ac:dyDescent="0.5">
      <c r="A361" s="1">
        <v>416</v>
      </c>
      <c r="B361" s="1" t="s">
        <v>329</v>
      </c>
      <c r="C361" s="2" t="s">
        <v>27</v>
      </c>
      <c r="D361" s="2">
        <f>VLOOKUP(A361,Table2[],4,FALSE)</f>
        <v>0</v>
      </c>
      <c r="E361" s="2">
        <v>0</v>
      </c>
      <c r="F361" s="2">
        <f>E361-D361</f>
        <v>0</v>
      </c>
      <c r="G361" s="2">
        <f>VLOOKUP(A361,Table2[],5,FALSE)</f>
        <v>0</v>
      </c>
      <c r="H361" s="2">
        <v>0</v>
      </c>
      <c r="I361" s="2">
        <f>VLOOKUP(A361,Table2[],6,FALSE)</f>
        <v>4</v>
      </c>
      <c r="J361" s="2">
        <v>4</v>
      </c>
      <c r="K361" s="2">
        <f>J361-I361</f>
        <v>0</v>
      </c>
      <c r="L361" s="2">
        <f>VLOOKUP(A361,Table2[],7,FALSE)</f>
        <v>4</v>
      </c>
      <c r="M361" s="2">
        <v>4</v>
      </c>
      <c r="N361">
        <f>M361-L361</f>
        <v>0</v>
      </c>
    </row>
    <row r="362" spans="1:14" ht="14.65" thickBot="1" x14ac:dyDescent="0.5">
      <c r="A362" s="3">
        <v>503</v>
      </c>
      <c r="B362" s="3" t="s">
        <v>330</v>
      </c>
      <c r="C362" s="4" t="s">
        <v>27</v>
      </c>
      <c r="D362" s="4">
        <f>VLOOKUP(A362,Table2[],4,FALSE)</f>
        <v>4</v>
      </c>
      <c r="E362" s="4">
        <v>9</v>
      </c>
      <c r="F362" s="4">
        <f>E362-D362</f>
        <v>5</v>
      </c>
      <c r="G362" s="4">
        <f>VLOOKUP(A362,Table2[],5,FALSE)</f>
        <v>0</v>
      </c>
      <c r="H362" s="4">
        <v>0</v>
      </c>
      <c r="I362" s="4">
        <f>VLOOKUP(A362,Table2[],6,FALSE)</f>
        <v>16</v>
      </c>
      <c r="J362" s="4">
        <v>21</v>
      </c>
      <c r="K362" s="4">
        <f>J362-I362</f>
        <v>5</v>
      </c>
      <c r="L362" s="4">
        <f>VLOOKUP(A362,Table2[],7,FALSE)</f>
        <v>20</v>
      </c>
      <c r="M362" s="4">
        <v>30</v>
      </c>
      <c r="N362">
        <f>M362-L362</f>
        <v>10</v>
      </c>
    </row>
    <row r="363" spans="1:14" ht="14.65" thickBot="1" x14ac:dyDescent="0.5">
      <c r="A363" s="1">
        <v>75</v>
      </c>
      <c r="B363" s="1" t="s">
        <v>331</v>
      </c>
      <c r="C363" s="2" t="s">
        <v>27</v>
      </c>
      <c r="D363" s="2">
        <f>VLOOKUP(A363,Table2[],4,FALSE)</f>
        <v>0</v>
      </c>
      <c r="E363" s="2">
        <v>0</v>
      </c>
      <c r="F363" s="2">
        <f>E363-D363</f>
        <v>0</v>
      </c>
      <c r="G363" s="2">
        <f>VLOOKUP(A363,Table2[],5,FALSE)</f>
        <v>0</v>
      </c>
      <c r="H363" s="2">
        <v>0</v>
      </c>
      <c r="I363" s="2">
        <f>VLOOKUP(A363,Table2[],6,FALSE)</f>
        <v>2</v>
      </c>
      <c r="J363" s="2">
        <v>2</v>
      </c>
      <c r="K363" s="2">
        <f>J363-I363</f>
        <v>0</v>
      </c>
      <c r="L363" s="2">
        <f>VLOOKUP(A363,Table2[],7,FALSE)</f>
        <v>2</v>
      </c>
      <c r="M363" s="2">
        <v>2</v>
      </c>
      <c r="N363">
        <f>M363-L363</f>
        <v>0</v>
      </c>
    </row>
    <row r="364" spans="1:14" ht="14.65" thickBot="1" x14ac:dyDescent="0.5">
      <c r="A364" s="3">
        <v>104</v>
      </c>
      <c r="B364" s="3" t="s">
        <v>332</v>
      </c>
      <c r="C364" s="4" t="s">
        <v>27</v>
      </c>
      <c r="D364" s="4">
        <f>VLOOKUP(A364,Table2[],4,FALSE)</f>
        <v>1</v>
      </c>
      <c r="E364" s="4">
        <v>2</v>
      </c>
      <c r="F364" s="4">
        <f>E364-D364</f>
        <v>1</v>
      </c>
      <c r="G364" s="4">
        <f>VLOOKUP(A364,Table2[],5,FALSE)</f>
        <v>0</v>
      </c>
      <c r="H364" s="4">
        <v>0</v>
      </c>
      <c r="I364" s="4">
        <f>VLOOKUP(A364,Table2[],6,FALSE)</f>
        <v>1</v>
      </c>
      <c r="J364" s="4">
        <v>6</v>
      </c>
      <c r="K364" s="4">
        <f>J364-I364</f>
        <v>5</v>
      </c>
      <c r="L364" s="4">
        <f>VLOOKUP(A364,Table2[],7,FALSE)</f>
        <v>2</v>
      </c>
      <c r="M364" s="4">
        <v>8</v>
      </c>
      <c r="N364">
        <f>M364-L364</f>
        <v>6</v>
      </c>
    </row>
    <row r="365" spans="1:14" ht="14.65" thickBot="1" x14ac:dyDescent="0.5">
      <c r="A365" s="1">
        <v>1128</v>
      </c>
      <c r="B365" s="1" t="s">
        <v>333</v>
      </c>
      <c r="C365" s="2" t="s">
        <v>27</v>
      </c>
      <c r="D365" s="2" t="e">
        <f>VLOOKUP(A365,Table2[],4,FALSE)</f>
        <v>#N/A</v>
      </c>
      <c r="E365" s="2">
        <v>2</v>
      </c>
      <c r="F365" s="2" t="e">
        <f>E365-D365</f>
        <v>#N/A</v>
      </c>
      <c r="G365" s="2" t="e">
        <f>VLOOKUP(A365,Table2[],5,FALSE)</f>
        <v>#N/A</v>
      </c>
      <c r="H365" s="2">
        <v>0</v>
      </c>
      <c r="I365" s="2" t="e">
        <f>VLOOKUP(A365,Table2[],6,FALSE)</f>
        <v>#N/A</v>
      </c>
      <c r="J365" s="2">
        <v>2</v>
      </c>
      <c r="K365" s="2" t="e">
        <f>J365-I365</f>
        <v>#N/A</v>
      </c>
      <c r="L365" s="2" t="e">
        <f>VLOOKUP(A365,Table2[],7,FALSE)</f>
        <v>#N/A</v>
      </c>
      <c r="M365" s="2">
        <v>4</v>
      </c>
      <c r="N365" t="e">
        <f>M365-L365</f>
        <v>#N/A</v>
      </c>
    </row>
    <row r="366" spans="1:14" ht="14.65" thickBot="1" x14ac:dyDescent="0.5">
      <c r="A366" s="3">
        <v>668</v>
      </c>
      <c r="B366" s="3" t="s">
        <v>334</v>
      </c>
      <c r="C366" s="4" t="s">
        <v>27</v>
      </c>
      <c r="D366" s="4">
        <f>VLOOKUP(A366,Table2[],4,FALSE)</f>
        <v>6</v>
      </c>
      <c r="E366" s="4">
        <v>6</v>
      </c>
      <c r="F366" s="4">
        <f>E366-D366</f>
        <v>0</v>
      </c>
      <c r="G366" s="4">
        <f>VLOOKUP(A366,Table2[],5,FALSE)</f>
        <v>0</v>
      </c>
      <c r="H366" s="4">
        <v>0</v>
      </c>
      <c r="I366" s="4">
        <f>VLOOKUP(A366,Table2[],6,FALSE)</f>
        <v>3</v>
      </c>
      <c r="J366" s="4">
        <v>3</v>
      </c>
      <c r="K366" s="4">
        <f>J366-I366</f>
        <v>0</v>
      </c>
      <c r="L366" s="4">
        <f>VLOOKUP(A366,Table2[],7,FALSE)</f>
        <v>9</v>
      </c>
      <c r="M366" s="4">
        <v>9</v>
      </c>
      <c r="N366">
        <f>M366-L366</f>
        <v>0</v>
      </c>
    </row>
    <row r="367" spans="1:14" ht="14.65" thickBot="1" x14ac:dyDescent="0.5">
      <c r="A367" s="1">
        <v>149</v>
      </c>
      <c r="B367" s="1" t="s">
        <v>335</v>
      </c>
      <c r="C367" s="2" t="s">
        <v>27</v>
      </c>
      <c r="D367" s="2">
        <f>VLOOKUP(A367,Table2[],4,FALSE)</f>
        <v>0</v>
      </c>
      <c r="E367" s="2">
        <v>0</v>
      </c>
      <c r="F367" s="2">
        <f>E367-D367</f>
        <v>0</v>
      </c>
      <c r="G367" s="2">
        <f>VLOOKUP(A367,Table2[],5,FALSE)</f>
        <v>0</v>
      </c>
      <c r="H367" s="2">
        <v>0</v>
      </c>
      <c r="I367" s="2">
        <f>VLOOKUP(A367,Table2[],6,FALSE)</f>
        <v>11</v>
      </c>
      <c r="J367" s="2">
        <v>11</v>
      </c>
      <c r="K367" s="2">
        <f>J367-I367</f>
        <v>0</v>
      </c>
      <c r="L367" s="2">
        <f>VLOOKUP(A367,Table2[],7,FALSE)</f>
        <v>11</v>
      </c>
      <c r="M367" s="2">
        <v>11</v>
      </c>
      <c r="N367">
        <f>M367-L367</f>
        <v>0</v>
      </c>
    </row>
    <row r="368" spans="1:14" ht="14.65" thickBot="1" x14ac:dyDescent="0.5">
      <c r="A368" s="3">
        <v>22858</v>
      </c>
      <c r="B368" s="3" t="s">
        <v>336</v>
      </c>
      <c r="C368" s="4" t="s">
        <v>27</v>
      </c>
      <c r="D368" s="4">
        <f>VLOOKUP(A368,Table2[],4,FALSE)</f>
        <v>4</v>
      </c>
      <c r="E368" s="4">
        <v>4</v>
      </c>
      <c r="F368" s="4">
        <f>E368-D368</f>
        <v>0</v>
      </c>
      <c r="G368" s="4">
        <f>VLOOKUP(A368,Table2[],5,FALSE)</f>
        <v>0</v>
      </c>
      <c r="H368" s="4">
        <v>0</v>
      </c>
      <c r="I368" s="4">
        <f>VLOOKUP(A368,Table2[],6,FALSE)</f>
        <v>22</v>
      </c>
      <c r="J368" s="4">
        <v>22</v>
      </c>
      <c r="K368" s="4">
        <f>J368-I368</f>
        <v>0</v>
      </c>
      <c r="L368" s="4">
        <f>VLOOKUP(A368,Table2[],7,FALSE)</f>
        <v>26</v>
      </c>
      <c r="M368" s="4">
        <v>26</v>
      </c>
      <c r="N368">
        <f>M368-L368</f>
        <v>0</v>
      </c>
    </row>
    <row r="369" spans="1:14" ht="14.65" thickBot="1" x14ac:dyDescent="0.5">
      <c r="A369" s="1">
        <v>903</v>
      </c>
      <c r="B369" s="1" t="s">
        <v>337</v>
      </c>
      <c r="C369" s="2" t="s">
        <v>27</v>
      </c>
      <c r="D369" s="2">
        <f>VLOOKUP(A369,Table2[],4,FALSE)</f>
        <v>1</v>
      </c>
      <c r="E369" s="2">
        <v>1</v>
      </c>
      <c r="F369" s="2">
        <f>E369-D369</f>
        <v>0</v>
      </c>
      <c r="G369" s="2">
        <f>VLOOKUP(A369,Table2[],5,FALSE)</f>
        <v>0</v>
      </c>
      <c r="H369" s="2">
        <v>0</v>
      </c>
      <c r="I369" s="2">
        <f>VLOOKUP(A369,Table2[],6,FALSE)</f>
        <v>7</v>
      </c>
      <c r="J369" s="2">
        <v>7</v>
      </c>
      <c r="K369" s="2">
        <f>J369-I369</f>
        <v>0</v>
      </c>
      <c r="L369" s="2">
        <f>VLOOKUP(A369,Table2[],7,FALSE)</f>
        <v>8</v>
      </c>
      <c r="M369" s="2">
        <v>8</v>
      </c>
      <c r="N369">
        <f>M369-L369</f>
        <v>0</v>
      </c>
    </row>
    <row r="370" spans="1:14" ht="14.65" thickBot="1" x14ac:dyDescent="0.5">
      <c r="A370" s="1">
        <v>707</v>
      </c>
      <c r="B370" s="1" t="s">
        <v>339</v>
      </c>
      <c r="C370" s="2" t="s">
        <v>27</v>
      </c>
      <c r="D370" s="2">
        <f>VLOOKUP(A370,Table2[],4,FALSE)</f>
        <v>0</v>
      </c>
      <c r="E370" s="2">
        <v>0</v>
      </c>
      <c r="F370" s="2">
        <f>E370-D370</f>
        <v>0</v>
      </c>
      <c r="G370" s="2">
        <f>VLOOKUP(A370,Table2[],5,FALSE)</f>
        <v>0</v>
      </c>
      <c r="H370" s="2">
        <v>0</v>
      </c>
      <c r="I370" s="2">
        <f>VLOOKUP(A370,Table2[],6,FALSE)</f>
        <v>12</v>
      </c>
      <c r="J370" s="2">
        <v>12</v>
      </c>
      <c r="K370" s="2">
        <f>J370-I370</f>
        <v>0</v>
      </c>
      <c r="L370" s="2">
        <f>VLOOKUP(A370,Table2[],7,FALSE)</f>
        <v>12</v>
      </c>
      <c r="M370" s="2">
        <v>12</v>
      </c>
      <c r="N370">
        <f>M370-L370</f>
        <v>0</v>
      </c>
    </row>
    <row r="371" spans="1:14" ht="14.65" thickBot="1" x14ac:dyDescent="0.5">
      <c r="A371" s="3">
        <v>71</v>
      </c>
      <c r="B371" s="3" t="s">
        <v>340</v>
      </c>
      <c r="C371" s="4" t="s">
        <v>27</v>
      </c>
      <c r="D371" s="4">
        <f>VLOOKUP(A371,Table2[],4,FALSE)</f>
        <v>2</v>
      </c>
      <c r="E371" s="4">
        <v>2</v>
      </c>
      <c r="F371" s="4">
        <f>E371-D371</f>
        <v>0</v>
      </c>
      <c r="G371" s="4">
        <f>VLOOKUP(A371,Table2[],5,FALSE)</f>
        <v>0</v>
      </c>
      <c r="H371" s="4">
        <v>0</v>
      </c>
      <c r="I371" s="4">
        <f>VLOOKUP(A371,Table2[],6,FALSE)</f>
        <v>0</v>
      </c>
      <c r="J371" s="4">
        <v>0</v>
      </c>
      <c r="K371" s="4">
        <f>J371-I371</f>
        <v>0</v>
      </c>
      <c r="L371" s="4">
        <f>VLOOKUP(A371,Table2[],7,FALSE)</f>
        <v>2</v>
      </c>
      <c r="M371" s="4">
        <v>2</v>
      </c>
      <c r="N371">
        <f>M371-L371</f>
        <v>0</v>
      </c>
    </row>
    <row r="372" spans="1:14" ht="14.65" thickBot="1" x14ac:dyDescent="0.5">
      <c r="A372" s="1">
        <v>1000</v>
      </c>
      <c r="B372" s="1" t="s">
        <v>341</v>
      </c>
      <c r="C372" s="2" t="s">
        <v>27</v>
      </c>
      <c r="D372" s="2">
        <f>VLOOKUP(A372,Table2[],4,FALSE)</f>
        <v>19</v>
      </c>
      <c r="E372" s="2">
        <v>19</v>
      </c>
      <c r="F372" s="2">
        <f>E372-D372</f>
        <v>0</v>
      </c>
      <c r="G372" s="2">
        <f>VLOOKUP(A372,Table2[],5,FALSE)</f>
        <v>0</v>
      </c>
      <c r="H372" s="2">
        <v>0</v>
      </c>
      <c r="I372" s="2">
        <f>VLOOKUP(A372,Table2[],6,FALSE)</f>
        <v>19</v>
      </c>
      <c r="J372" s="2">
        <v>19</v>
      </c>
      <c r="K372" s="2">
        <f>J372-I372</f>
        <v>0</v>
      </c>
      <c r="L372" s="2">
        <f>VLOOKUP(A372,Table2[],7,FALSE)</f>
        <v>38</v>
      </c>
      <c r="M372" s="2">
        <v>38</v>
      </c>
      <c r="N372">
        <f>M372-L372</f>
        <v>0</v>
      </c>
    </row>
    <row r="373" spans="1:14" ht="14.65" thickBot="1" x14ac:dyDescent="0.5">
      <c r="A373" s="3">
        <v>621</v>
      </c>
      <c r="B373" s="3" t="s">
        <v>342</v>
      </c>
      <c r="C373" s="4" t="s">
        <v>27</v>
      </c>
      <c r="D373" s="4">
        <f>VLOOKUP(A373,Table2[],4,FALSE)</f>
        <v>0</v>
      </c>
      <c r="E373" s="4">
        <v>0</v>
      </c>
      <c r="F373" s="4">
        <f>E373-D373</f>
        <v>0</v>
      </c>
      <c r="G373" s="4">
        <f>VLOOKUP(A373,Table2[],5,FALSE)</f>
        <v>0</v>
      </c>
      <c r="H373" s="4">
        <v>0</v>
      </c>
      <c r="I373" s="4">
        <f>VLOOKUP(A373,Table2[],6,FALSE)</f>
        <v>7</v>
      </c>
      <c r="J373" s="4">
        <v>8</v>
      </c>
      <c r="K373" s="4">
        <f>J373-I373</f>
        <v>1</v>
      </c>
      <c r="L373" s="4">
        <f>VLOOKUP(A373,Table2[],7,FALSE)</f>
        <v>7</v>
      </c>
      <c r="M373" s="4">
        <v>8</v>
      </c>
      <c r="N373">
        <f>M373-L373</f>
        <v>1</v>
      </c>
    </row>
    <row r="374" spans="1:14" ht="14.65" thickBot="1" x14ac:dyDescent="0.5">
      <c r="A374" s="1">
        <v>5523</v>
      </c>
      <c r="B374" s="1" t="s">
        <v>343</v>
      </c>
      <c r="C374" s="2" t="s">
        <v>27</v>
      </c>
      <c r="D374" s="2">
        <f>VLOOKUP(A374,Table2[],4,FALSE)</f>
        <v>1</v>
      </c>
      <c r="E374" s="2">
        <v>1</v>
      </c>
      <c r="F374" s="2">
        <f>E374-D374</f>
        <v>0</v>
      </c>
      <c r="G374" s="2">
        <f>VLOOKUP(A374,Table2[],5,FALSE)</f>
        <v>0</v>
      </c>
      <c r="H374" s="2">
        <v>0</v>
      </c>
      <c r="I374" s="2">
        <f>VLOOKUP(A374,Table2[],6,FALSE)</f>
        <v>4</v>
      </c>
      <c r="J374" s="2">
        <v>7</v>
      </c>
      <c r="K374" s="2">
        <f>J374-I374</f>
        <v>3</v>
      </c>
      <c r="L374" s="2">
        <f>VLOOKUP(A374,Table2[],7,FALSE)</f>
        <v>5</v>
      </c>
      <c r="M374" s="2">
        <v>8</v>
      </c>
      <c r="N374">
        <f>M374-L374</f>
        <v>3</v>
      </c>
    </row>
    <row r="375" spans="1:14" ht="14.65" thickBot="1" x14ac:dyDescent="0.5">
      <c r="A375" s="3">
        <v>879</v>
      </c>
      <c r="B375" s="3" t="s">
        <v>344</v>
      </c>
      <c r="C375" s="4" t="s">
        <v>27</v>
      </c>
      <c r="D375" s="4">
        <f>VLOOKUP(A375,Table2[],4,FALSE)</f>
        <v>3</v>
      </c>
      <c r="E375" s="4">
        <v>14</v>
      </c>
      <c r="F375" s="4">
        <f>E375-D375</f>
        <v>11</v>
      </c>
      <c r="G375" s="4">
        <f>VLOOKUP(A375,Table2[],5,FALSE)</f>
        <v>0</v>
      </c>
      <c r="H375" s="4">
        <v>0</v>
      </c>
      <c r="I375" s="4">
        <f>VLOOKUP(A375,Table2[],6,FALSE)</f>
        <v>4</v>
      </c>
      <c r="J375" s="4">
        <v>6</v>
      </c>
      <c r="K375" s="4">
        <f>J375-I375</f>
        <v>2</v>
      </c>
      <c r="L375" s="4">
        <f>VLOOKUP(A375,Table2[],7,FALSE)</f>
        <v>7</v>
      </c>
      <c r="M375" s="4">
        <v>20</v>
      </c>
      <c r="N375">
        <f>M375-L375</f>
        <v>13</v>
      </c>
    </row>
    <row r="376" spans="1:14" ht="14.65" thickBot="1" x14ac:dyDescent="0.5">
      <c r="A376" s="1">
        <v>885</v>
      </c>
      <c r="B376" s="1" t="s">
        <v>345</v>
      </c>
      <c r="C376" s="2" t="s">
        <v>27</v>
      </c>
      <c r="D376" s="2" t="e">
        <f>VLOOKUP(A376,Table2[],4,FALSE)</f>
        <v>#N/A</v>
      </c>
      <c r="E376" s="2">
        <v>0</v>
      </c>
      <c r="F376" s="2" t="e">
        <f>E376-D376</f>
        <v>#N/A</v>
      </c>
      <c r="G376" s="2" t="e">
        <f>VLOOKUP(A376,Table2[],5,FALSE)</f>
        <v>#N/A</v>
      </c>
      <c r="H376" s="2">
        <v>0</v>
      </c>
      <c r="I376" s="2" t="e">
        <f>VLOOKUP(A376,Table2[],6,FALSE)</f>
        <v>#N/A</v>
      </c>
      <c r="J376" s="2">
        <v>3</v>
      </c>
      <c r="K376" s="2" t="e">
        <f>J376-I376</f>
        <v>#N/A</v>
      </c>
      <c r="L376" s="2" t="e">
        <f>VLOOKUP(A376,Table2[],7,FALSE)</f>
        <v>#N/A</v>
      </c>
      <c r="M376" s="2">
        <v>3</v>
      </c>
      <c r="N376" t="e">
        <f>M376-L376</f>
        <v>#N/A</v>
      </c>
    </row>
    <row r="377" spans="1:14" ht="14.65" thickBot="1" x14ac:dyDescent="0.5">
      <c r="A377" s="3">
        <v>889</v>
      </c>
      <c r="B377" s="3" t="s">
        <v>346</v>
      </c>
      <c r="C377" s="4" t="s">
        <v>27</v>
      </c>
      <c r="D377" s="4">
        <f>VLOOKUP(A377,Table2[],4,FALSE)</f>
        <v>0</v>
      </c>
      <c r="E377" s="4">
        <v>0</v>
      </c>
      <c r="F377" s="4">
        <f>E377-D377</f>
        <v>0</v>
      </c>
      <c r="G377" s="4">
        <f>VLOOKUP(A377,Table2[],5,FALSE)</f>
        <v>0</v>
      </c>
      <c r="H377" s="4">
        <v>0</v>
      </c>
      <c r="I377" s="4">
        <f>VLOOKUP(A377,Table2[],6,FALSE)</f>
        <v>3</v>
      </c>
      <c r="J377" s="4">
        <v>3</v>
      </c>
      <c r="K377" s="4">
        <f>J377-I377</f>
        <v>0</v>
      </c>
      <c r="L377" s="4">
        <f>VLOOKUP(A377,Table2[],7,FALSE)</f>
        <v>3</v>
      </c>
      <c r="M377" s="4">
        <v>3</v>
      </c>
      <c r="N377">
        <f>M377-L377</f>
        <v>0</v>
      </c>
    </row>
    <row r="378" spans="1:14" ht="14.65" thickBot="1" x14ac:dyDescent="0.5">
      <c r="A378" s="3">
        <v>6962</v>
      </c>
      <c r="B378" s="3" t="s">
        <v>348</v>
      </c>
      <c r="C378" s="4" t="s">
        <v>27</v>
      </c>
      <c r="D378" s="4">
        <f>VLOOKUP(A378,Table2[],4,FALSE)</f>
        <v>5</v>
      </c>
      <c r="E378" s="4">
        <v>5</v>
      </c>
      <c r="F378" s="4">
        <f>E378-D378</f>
        <v>0</v>
      </c>
      <c r="G378" s="4">
        <f>VLOOKUP(A378,Table2[],5,FALSE)</f>
        <v>0</v>
      </c>
      <c r="H378" s="4">
        <v>0</v>
      </c>
      <c r="I378" s="4">
        <f>VLOOKUP(A378,Table2[],6,FALSE)</f>
        <v>14</v>
      </c>
      <c r="J378" s="4">
        <v>14</v>
      </c>
      <c r="K378" s="4">
        <f>J378-I378</f>
        <v>0</v>
      </c>
      <c r="L378" s="4">
        <f>VLOOKUP(A378,Table2[],7,FALSE)</f>
        <v>19</v>
      </c>
      <c r="M378" s="4">
        <v>19</v>
      </c>
      <c r="N378">
        <f>M378-L378</f>
        <v>0</v>
      </c>
    </row>
    <row r="379" spans="1:14" ht="14.65" thickBot="1" x14ac:dyDescent="0.5">
      <c r="A379" s="3">
        <v>6801</v>
      </c>
      <c r="B379" s="3" t="s">
        <v>350</v>
      </c>
      <c r="C379" s="4" t="s">
        <v>27</v>
      </c>
      <c r="D379" s="4">
        <f>VLOOKUP(A379,Table2[],4,FALSE)</f>
        <v>2</v>
      </c>
      <c r="E379" s="4">
        <v>2</v>
      </c>
      <c r="F379" s="4">
        <f>E379-D379</f>
        <v>0</v>
      </c>
      <c r="G379" s="4">
        <f>VLOOKUP(A379,Table2[],5,FALSE)</f>
        <v>0</v>
      </c>
      <c r="H379" s="4">
        <v>0</v>
      </c>
      <c r="I379" s="4">
        <f>VLOOKUP(A379,Table2[],6,FALSE)</f>
        <v>8</v>
      </c>
      <c r="J379" s="4">
        <v>8</v>
      </c>
      <c r="K379" s="4">
        <f>J379-I379</f>
        <v>0</v>
      </c>
      <c r="L379" s="4">
        <f>VLOOKUP(A379,Table2[],7,FALSE)</f>
        <v>10</v>
      </c>
      <c r="M379" s="4">
        <v>10</v>
      </c>
      <c r="N379">
        <f>M379-L379</f>
        <v>0</v>
      </c>
    </row>
    <row r="380" spans="1:14" ht="14.65" thickBot="1" x14ac:dyDescent="0.5">
      <c r="A380" s="1">
        <v>332</v>
      </c>
      <c r="B380" s="1" t="s">
        <v>351</v>
      </c>
      <c r="C380" s="2" t="s">
        <v>27</v>
      </c>
      <c r="D380" s="2">
        <f>VLOOKUP(A380,Table2[],4,FALSE)</f>
        <v>2</v>
      </c>
      <c r="E380" s="2">
        <v>2</v>
      </c>
      <c r="F380" s="2">
        <f>E380-D380</f>
        <v>0</v>
      </c>
      <c r="G380" s="2">
        <f>VLOOKUP(A380,Table2[],5,FALSE)</f>
        <v>0</v>
      </c>
      <c r="H380" s="2">
        <v>0</v>
      </c>
      <c r="I380" s="2">
        <f>VLOOKUP(A380,Table2[],6,FALSE)</f>
        <v>2</v>
      </c>
      <c r="J380" s="2">
        <v>2</v>
      </c>
      <c r="K380" s="2">
        <f>J380-I380</f>
        <v>0</v>
      </c>
      <c r="L380" s="2">
        <f>VLOOKUP(A380,Table2[],7,FALSE)</f>
        <v>4</v>
      </c>
      <c r="M380" s="2">
        <v>4</v>
      </c>
      <c r="N380">
        <f>M380-L380</f>
        <v>0</v>
      </c>
    </row>
    <row r="381" spans="1:14" ht="14.65" thickBot="1" x14ac:dyDescent="0.5">
      <c r="A381" s="3">
        <v>1144</v>
      </c>
      <c r="B381" s="3" t="s">
        <v>352</v>
      </c>
      <c r="C381" s="4" t="s">
        <v>27</v>
      </c>
      <c r="D381" s="4">
        <f>VLOOKUP(A381,Table2[],4,FALSE)</f>
        <v>2</v>
      </c>
      <c r="E381" s="4">
        <v>2</v>
      </c>
      <c r="F381" s="4">
        <f>E381-D381</f>
        <v>0</v>
      </c>
      <c r="G381" s="4">
        <f>VLOOKUP(A381,Table2[],5,FALSE)</f>
        <v>0</v>
      </c>
      <c r="H381" s="4">
        <v>0</v>
      </c>
      <c r="I381" s="4">
        <f>VLOOKUP(A381,Table2[],6,FALSE)</f>
        <v>2</v>
      </c>
      <c r="J381" s="4">
        <v>2</v>
      </c>
      <c r="K381" s="4">
        <f>J381-I381</f>
        <v>0</v>
      </c>
      <c r="L381" s="4">
        <f>VLOOKUP(A381,Table2[],7,FALSE)</f>
        <v>4</v>
      </c>
      <c r="M381" s="4">
        <v>4</v>
      </c>
      <c r="N381">
        <f>M381-L381</f>
        <v>0</v>
      </c>
    </row>
    <row r="382" spans="1:14" ht="14.65" thickBot="1" x14ac:dyDescent="0.5">
      <c r="A382" s="1">
        <v>894</v>
      </c>
      <c r="B382" s="1" t="s">
        <v>353</v>
      </c>
      <c r="C382" s="2" t="s">
        <v>27</v>
      </c>
      <c r="D382" s="2">
        <f>VLOOKUP(A382,Table2[],4,FALSE)</f>
        <v>6</v>
      </c>
      <c r="E382" s="2">
        <v>6</v>
      </c>
      <c r="F382" s="2">
        <f>E382-D382</f>
        <v>0</v>
      </c>
      <c r="G382" s="2">
        <f>VLOOKUP(A382,Table2[],5,FALSE)</f>
        <v>0</v>
      </c>
      <c r="H382" s="2">
        <v>0</v>
      </c>
      <c r="I382" s="2">
        <f>VLOOKUP(A382,Table2[],6,FALSE)</f>
        <v>7</v>
      </c>
      <c r="J382" s="2">
        <v>7</v>
      </c>
      <c r="K382" s="2">
        <f>J382-I382</f>
        <v>0</v>
      </c>
      <c r="L382" s="2">
        <f>VLOOKUP(A382,Table2[],7,FALSE)</f>
        <v>13</v>
      </c>
      <c r="M382" s="2">
        <v>13</v>
      </c>
      <c r="N382">
        <f>M382-L382</f>
        <v>0</v>
      </c>
    </row>
    <row r="383" spans="1:14" ht="14.65" thickBot="1" x14ac:dyDescent="0.5">
      <c r="A383" s="3">
        <v>1072</v>
      </c>
      <c r="B383" s="3" t="s">
        <v>354</v>
      </c>
      <c r="C383" s="4" t="s">
        <v>27</v>
      </c>
      <c r="D383" s="4">
        <f>VLOOKUP(A383,Table2[],4,FALSE)</f>
        <v>0</v>
      </c>
      <c r="E383" s="4">
        <v>0</v>
      </c>
      <c r="F383" s="4">
        <f>E383-D383</f>
        <v>0</v>
      </c>
      <c r="G383" s="4">
        <f>VLOOKUP(A383,Table2[],5,FALSE)</f>
        <v>0</v>
      </c>
      <c r="H383" s="4">
        <v>0</v>
      </c>
      <c r="I383" s="4">
        <f>VLOOKUP(A383,Table2[],6,FALSE)</f>
        <v>2</v>
      </c>
      <c r="J383" s="4">
        <v>2</v>
      </c>
      <c r="K383" s="4">
        <f>J383-I383</f>
        <v>0</v>
      </c>
      <c r="L383" s="4">
        <f>VLOOKUP(A383,Table2[],7,FALSE)</f>
        <v>2</v>
      </c>
      <c r="M383" s="4">
        <v>2</v>
      </c>
      <c r="N383">
        <f>M383-L383</f>
        <v>0</v>
      </c>
    </row>
    <row r="384" spans="1:14" ht="14.65" thickBot="1" x14ac:dyDescent="0.5">
      <c r="A384" s="1">
        <v>23</v>
      </c>
      <c r="B384" s="1" t="s">
        <v>355</v>
      </c>
      <c r="C384" s="2" t="s">
        <v>27</v>
      </c>
      <c r="D384" s="2">
        <f>VLOOKUP(A384,Table2[],4,FALSE)</f>
        <v>1</v>
      </c>
      <c r="E384" s="2">
        <v>2</v>
      </c>
      <c r="F384" s="2">
        <f>E384-D384</f>
        <v>1</v>
      </c>
      <c r="G384" s="2">
        <f>VLOOKUP(A384,Table2[],5,FALSE)</f>
        <v>0</v>
      </c>
      <c r="H384" s="2">
        <v>0</v>
      </c>
      <c r="I384" s="2">
        <f>VLOOKUP(A384,Table2[],6,FALSE)</f>
        <v>0</v>
      </c>
      <c r="J384" s="2">
        <v>5</v>
      </c>
      <c r="K384" s="2">
        <f>J384-I384</f>
        <v>5</v>
      </c>
      <c r="L384" s="2">
        <f>VLOOKUP(A384,Table2[],7,FALSE)</f>
        <v>1</v>
      </c>
      <c r="M384" s="2">
        <v>7</v>
      </c>
      <c r="N384">
        <f>M384-L384</f>
        <v>6</v>
      </c>
    </row>
    <row r="385" spans="1:14" ht="14.65" thickBot="1" x14ac:dyDescent="0.5">
      <c r="A385" s="3">
        <v>328</v>
      </c>
      <c r="B385" s="3" t="s">
        <v>356</v>
      </c>
      <c r="C385" s="4" t="s">
        <v>27</v>
      </c>
      <c r="D385" s="4">
        <f>VLOOKUP(A385,Table2[],4,FALSE)</f>
        <v>0</v>
      </c>
      <c r="E385" s="4">
        <v>0</v>
      </c>
      <c r="F385" s="4">
        <f>E385-D385</f>
        <v>0</v>
      </c>
      <c r="G385" s="4">
        <f>VLOOKUP(A385,Table2[],5,FALSE)</f>
        <v>0</v>
      </c>
      <c r="H385" s="4">
        <v>0</v>
      </c>
      <c r="I385" s="4">
        <f>VLOOKUP(A385,Table2[],6,FALSE)</f>
        <v>2</v>
      </c>
      <c r="J385" s="4">
        <v>2</v>
      </c>
      <c r="K385" s="4">
        <f>J385-I385</f>
        <v>0</v>
      </c>
      <c r="L385" s="4">
        <f>VLOOKUP(A385,Table2[],7,FALSE)</f>
        <v>2</v>
      </c>
      <c r="M385" s="4">
        <v>2</v>
      </c>
      <c r="N385">
        <f>M385-L385</f>
        <v>0</v>
      </c>
    </row>
    <row r="386" spans="1:14" ht="14.65" thickBot="1" x14ac:dyDescent="0.5">
      <c r="A386" s="1">
        <v>262</v>
      </c>
      <c r="B386" s="1" t="s">
        <v>357</v>
      </c>
      <c r="C386" s="2" t="s">
        <v>27</v>
      </c>
      <c r="D386" s="2">
        <f>VLOOKUP(A386,Table2[],4,FALSE)</f>
        <v>1</v>
      </c>
      <c r="E386" s="2">
        <v>1</v>
      </c>
      <c r="F386" s="2">
        <f>E386-D386</f>
        <v>0</v>
      </c>
      <c r="G386" s="2">
        <f>VLOOKUP(A386,Table2[],5,FALSE)</f>
        <v>0</v>
      </c>
      <c r="H386" s="2">
        <v>0</v>
      </c>
      <c r="I386" s="2">
        <f>VLOOKUP(A386,Table2[],6,FALSE)</f>
        <v>0</v>
      </c>
      <c r="J386" s="2">
        <v>0</v>
      </c>
      <c r="K386" s="2">
        <f>J386-I386</f>
        <v>0</v>
      </c>
      <c r="L386" s="2">
        <f>VLOOKUP(A386,Table2[],7,FALSE)</f>
        <v>1</v>
      </c>
      <c r="M386" s="2">
        <v>1</v>
      </c>
      <c r="N386">
        <f>M386-L386</f>
        <v>0</v>
      </c>
    </row>
    <row r="387" spans="1:14" ht="14.65" thickBot="1" x14ac:dyDescent="0.5">
      <c r="A387" s="3">
        <v>1071</v>
      </c>
      <c r="B387" s="3" t="s">
        <v>358</v>
      </c>
      <c r="C387" s="4" t="s">
        <v>27</v>
      </c>
      <c r="D387" s="4">
        <f>VLOOKUP(A387,Table2[],4,FALSE)</f>
        <v>4</v>
      </c>
      <c r="E387" s="4">
        <v>7</v>
      </c>
      <c r="F387" s="4">
        <f>E387-D387</f>
        <v>3</v>
      </c>
      <c r="G387" s="4">
        <f>VLOOKUP(A387,Table2[],5,FALSE)</f>
        <v>0</v>
      </c>
      <c r="H387" s="4">
        <v>0</v>
      </c>
      <c r="I387" s="4">
        <f>VLOOKUP(A387,Table2[],6,FALSE)</f>
        <v>12</v>
      </c>
      <c r="J387" s="4">
        <v>11</v>
      </c>
      <c r="K387" s="4">
        <f>J387-I387</f>
        <v>-1</v>
      </c>
      <c r="L387" s="4">
        <f>VLOOKUP(A387,Table2[],7,FALSE)</f>
        <v>16</v>
      </c>
      <c r="M387" s="4">
        <v>18</v>
      </c>
      <c r="N387">
        <f>M387-L387</f>
        <v>2</v>
      </c>
    </row>
    <row r="388" spans="1:14" ht="14.65" thickBot="1" x14ac:dyDescent="0.5">
      <c r="A388" s="1">
        <v>1073</v>
      </c>
      <c r="B388" s="1" t="s">
        <v>359</v>
      </c>
      <c r="C388" s="2" t="s">
        <v>27</v>
      </c>
      <c r="D388" s="2" t="e">
        <f>VLOOKUP(A388,Table2[],4,FALSE)</f>
        <v>#N/A</v>
      </c>
      <c r="E388" s="2">
        <v>8</v>
      </c>
      <c r="F388" s="2" t="e">
        <f>E388-D388</f>
        <v>#N/A</v>
      </c>
      <c r="G388" s="2" t="e">
        <f>VLOOKUP(A388,Table2[],5,FALSE)</f>
        <v>#N/A</v>
      </c>
      <c r="H388" s="2">
        <v>0</v>
      </c>
      <c r="I388" s="2" t="e">
        <f>VLOOKUP(A388,Table2[],6,FALSE)</f>
        <v>#N/A</v>
      </c>
      <c r="J388" s="2">
        <v>0</v>
      </c>
      <c r="K388" s="2" t="e">
        <f>J388-I388</f>
        <v>#N/A</v>
      </c>
      <c r="L388" s="2" t="e">
        <f>VLOOKUP(A388,Table2[],7,FALSE)</f>
        <v>#N/A</v>
      </c>
      <c r="M388" s="2">
        <v>8</v>
      </c>
      <c r="N388" t="e">
        <f>M388-L388</f>
        <v>#N/A</v>
      </c>
    </row>
    <row r="389" spans="1:14" ht="14.65" thickBot="1" x14ac:dyDescent="0.5">
      <c r="A389" s="3">
        <v>330</v>
      </c>
      <c r="B389" s="3" t="s">
        <v>360</v>
      </c>
      <c r="C389" s="4" t="s">
        <v>27</v>
      </c>
      <c r="D389" s="4">
        <f>VLOOKUP(A389,Table2[],4,FALSE)</f>
        <v>3</v>
      </c>
      <c r="E389" s="4">
        <v>3</v>
      </c>
      <c r="F389" s="4">
        <f>E389-D389</f>
        <v>0</v>
      </c>
      <c r="G389" s="4">
        <f>VLOOKUP(A389,Table2[],5,FALSE)</f>
        <v>0</v>
      </c>
      <c r="H389" s="4">
        <v>0</v>
      </c>
      <c r="I389" s="4">
        <f>VLOOKUP(A389,Table2[],6,FALSE)</f>
        <v>1</v>
      </c>
      <c r="J389" s="4">
        <v>1</v>
      </c>
      <c r="K389" s="4">
        <f>J389-I389</f>
        <v>0</v>
      </c>
      <c r="L389" s="4">
        <f>VLOOKUP(A389,Table2[],7,FALSE)</f>
        <v>4</v>
      </c>
      <c r="M389" s="4">
        <v>4</v>
      </c>
      <c r="N389">
        <f>M389-L389</f>
        <v>0</v>
      </c>
    </row>
    <row r="390" spans="1:14" ht="14.65" thickBot="1" x14ac:dyDescent="0.5">
      <c r="A390" s="3">
        <v>1100</v>
      </c>
      <c r="B390" s="3" t="s">
        <v>362</v>
      </c>
      <c r="C390" s="4" t="s">
        <v>27</v>
      </c>
      <c r="D390" s="4">
        <f>VLOOKUP(A390,Table2[],4,FALSE)</f>
        <v>1</v>
      </c>
      <c r="E390" s="4">
        <v>5</v>
      </c>
      <c r="F390" s="4">
        <f>E390-D390</f>
        <v>4</v>
      </c>
      <c r="G390" s="4">
        <f>VLOOKUP(A390,Table2[],5,FALSE)</f>
        <v>0</v>
      </c>
      <c r="H390" s="4">
        <v>0</v>
      </c>
      <c r="I390" s="4">
        <f>VLOOKUP(A390,Table2[],6,FALSE)</f>
        <v>0</v>
      </c>
      <c r="J390" s="4">
        <v>7</v>
      </c>
      <c r="K390" s="4">
        <f>J390-I390</f>
        <v>7</v>
      </c>
      <c r="L390" s="4">
        <f>VLOOKUP(A390,Table2[],7,FALSE)</f>
        <v>1</v>
      </c>
      <c r="M390" s="4">
        <v>12</v>
      </c>
      <c r="N390">
        <f>M390-L390</f>
        <v>11</v>
      </c>
    </row>
    <row r="391" spans="1:14" ht="14.65" thickBot="1" x14ac:dyDescent="0.5">
      <c r="A391" s="1">
        <v>178</v>
      </c>
      <c r="B391" s="1" t="s">
        <v>363</v>
      </c>
      <c r="C391" s="2" t="s">
        <v>27</v>
      </c>
      <c r="D391" s="2">
        <f>VLOOKUP(A391,Table2[],4,FALSE)</f>
        <v>1</v>
      </c>
      <c r="E391" s="2">
        <v>1</v>
      </c>
      <c r="F391" s="2">
        <f>E391-D391</f>
        <v>0</v>
      </c>
      <c r="G391" s="2">
        <f>VLOOKUP(A391,Table2[],5,FALSE)</f>
        <v>0</v>
      </c>
      <c r="H391" s="2">
        <v>0</v>
      </c>
      <c r="I391" s="2">
        <f>VLOOKUP(A391,Table2[],6,FALSE)</f>
        <v>3</v>
      </c>
      <c r="J391" s="2">
        <v>3</v>
      </c>
      <c r="K391" s="2">
        <f>J391-I391</f>
        <v>0</v>
      </c>
      <c r="L391" s="2">
        <f>VLOOKUP(A391,Table2[],7,FALSE)</f>
        <v>4</v>
      </c>
      <c r="M391" s="2">
        <v>4</v>
      </c>
      <c r="N391">
        <f>M391-L391</f>
        <v>0</v>
      </c>
    </row>
    <row r="392" spans="1:14" ht="14.65" thickBot="1" x14ac:dyDescent="0.5">
      <c r="A392" s="3">
        <v>1028</v>
      </c>
      <c r="B392" s="3" t="s">
        <v>364</v>
      </c>
      <c r="C392" s="4" t="s">
        <v>27</v>
      </c>
      <c r="D392" s="4">
        <f>VLOOKUP(A392,Table2[],4,FALSE)</f>
        <v>18</v>
      </c>
      <c r="E392" s="4">
        <v>18</v>
      </c>
      <c r="F392" s="4">
        <f>E392-D392</f>
        <v>0</v>
      </c>
      <c r="G392" s="4">
        <f>VLOOKUP(A392,Table2[],5,FALSE)</f>
        <v>0</v>
      </c>
      <c r="H392" s="4">
        <v>0</v>
      </c>
      <c r="I392" s="4">
        <f>VLOOKUP(A392,Table2[],6,FALSE)</f>
        <v>8</v>
      </c>
      <c r="J392" s="4">
        <v>8</v>
      </c>
      <c r="K392" s="4">
        <f>J392-I392</f>
        <v>0</v>
      </c>
      <c r="L392" s="4">
        <f>VLOOKUP(A392,Table2[],7,FALSE)</f>
        <v>26</v>
      </c>
      <c r="M392" s="4">
        <v>26</v>
      </c>
      <c r="N392">
        <f>M392-L392</f>
        <v>0</v>
      </c>
    </row>
    <row r="393" spans="1:14" ht="14.65" thickBot="1" x14ac:dyDescent="0.5">
      <c r="A393" s="1">
        <v>55</v>
      </c>
      <c r="B393" s="1" t="s">
        <v>365</v>
      </c>
      <c r="C393" s="2" t="s">
        <v>27</v>
      </c>
      <c r="D393" s="2">
        <f>VLOOKUP(A393,Table2[],4,FALSE)</f>
        <v>13</v>
      </c>
      <c r="E393" s="2">
        <v>14</v>
      </c>
      <c r="F393" s="2">
        <f>E393-D393</f>
        <v>1</v>
      </c>
      <c r="G393" s="2">
        <f>VLOOKUP(A393,Table2[],5,FALSE)</f>
        <v>0</v>
      </c>
      <c r="H393" s="2">
        <v>0</v>
      </c>
      <c r="I393" s="2">
        <f>VLOOKUP(A393,Table2[],6,FALSE)</f>
        <v>7</v>
      </c>
      <c r="J393" s="2">
        <v>8</v>
      </c>
      <c r="K393" s="2">
        <f>J393-I393</f>
        <v>1</v>
      </c>
      <c r="L393" s="2">
        <f>VLOOKUP(A393,Table2[],7,FALSE)</f>
        <v>20</v>
      </c>
      <c r="M393" s="2">
        <v>22</v>
      </c>
      <c r="N393">
        <f>M393-L393</f>
        <v>2</v>
      </c>
    </row>
    <row r="394" spans="1:14" ht="14.65" thickBot="1" x14ac:dyDescent="0.5">
      <c r="A394" s="3">
        <v>28</v>
      </c>
      <c r="B394" s="3" t="s">
        <v>366</v>
      </c>
      <c r="C394" s="4" t="s">
        <v>27</v>
      </c>
      <c r="D394" s="4">
        <f>VLOOKUP(A394,Table2[],4,FALSE)</f>
        <v>1</v>
      </c>
      <c r="E394" s="4">
        <v>1</v>
      </c>
      <c r="F394" s="4">
        <f>E394-D394</f>
        <v>0</v>
      </c>
      <c r="G394" s="4">
        <f>VLOOKUP(A394,Table2[],5,FALSE)</f>
        <v>0</v>
      </c>
      <c r="H394" s="4">
        <v>0</v>
      </c>
      <c r="I394" s="4">
        <f>VLOOKUP(A394,Table2[],6,FALSE)</f>
        <v>0</v>
      </c>
      <c r="J394" s="4">
        <v>0</v>
      </c>
      <c r="K394" s="4">
        <f>J394-I394</f>
        <v>0</v>
      </c>
      <c r="L394" s="4">
        <f>VLOOKUP(A394,Table2[],7,FALSE)</f>
        <v>1</v>
      </c>
      <c r="M394" s="4">
        <v>1</v>
      </c>
      <c r="N394">
        <f>M394-L394</f>
        <v>0</v>
      </c>
    </row>
    <row r="395" spans="1:14" ht="14.65" thickBot="1" x14ac:dyDescent="0.5">
      <c r="A395" s="1">
        <v>1164</v>
      </c>
      <c r="B395" s="1" t="s">
        <v>367</v>
      </c>
      <c r="C395" s="2" t="s">
        <v>27</v>
      </c>
      <c r="D395" s="2">
        <f>VLOOKUP(A395,Table2[],4,FALSE)</f>
        <v>7</v>
      </c>
      <c r="E395" s="2">
        <v>7</v>
      </c>
      <c r="F395" s="2">
        <f>E395-D395</f>
        <v>0</v>
      </c>
      <c r="G395" s="2">
        <f>VLOOKUP(A395,Table2[],5,FALSE)</f>
        <v>0</v>
      </c>
      <c r="H395" s="2">
        <v>0</v>
      </c>
      <c r="I395" s="2">
        <f>VLOOKUP(A395,Table2[],6,FALSE)</f>
        <v>8</v>
      </c>
      <c r="J395" s="2">
        <v>8</v>
      </c>
      <c r="K395" s="2">
        <f>J395-I395</f>
        <v>0</v>
      </c>
      <c r="L395" s="2">
        <f>VLOOKUP(A395,Table2[],7,FALSE)</f>
        <v>15</v>
      </c>
      <c r="M395" s="2">
        <v>15</v>
      </c>
      <c r="N395">
        <f>M395-L395</f>
        <v>0</v>
      </c>
    </row>
    <row r="396" spans="1:14" ht="14.65" thickBot="1" x14ac:dyDescent="0.5">
      <c r="A396" s="3">
        <v>47</v>
      </c>
      <c r="B396" s="3" t="s">
        <v>370</v>
      </c>
      <c r="C396" s="4" t="s">
        <v>27</v>
      </c>
      <c r="D396" s="4">
        <f>VLOOKUP(A396,Table2[],4,FALSE)</f>
        <v>22</v>
      </c>
      <c r="E396" s="4">
        <v>26</v>
      </c>
      <c r="F396" s="4">
        <f>E396-D396</f>
        <v>4</v>
      </c>
      <c r="G396" s="4">
        <f>VLOOKUP(A396,Table2[],5,FALSE)</f>
        <v>0</v>
      </c>
      <c r="H396" s="4">
        <v>0</v>
      </c>
      <c r="I396" s="4">
        <f>VLOOKUP(A396,Table2[],6,FALSE)</f>
        <v>11</v>
      </c>
      <c r="J396" s="4">
        <v>15</v>
      </c>
      <c r="K396" s="4">
        <f>J396-I396</f>
        <v>4</v>
      </c>
      <c r="L396" s="4">
        <f>VLOOKUP(A396,Table2[],7,FALSE)</f>
        <v>33</v>
      </c>
      <c r="M396" s="4">
        <v>41</v>
      </c>
      <c r="N396">
        <f>M396-L396</f>
        <v>8</v>
      </c>
    </row>
    <row r="397" spans="1:14" ht="14.65" thickBot="1" x14ac:dyDescent="0.5">
      <c r="A397" s="1">
        <v>7217</v>
      </c>
      <c r="B397" s="1" t="s">
        <v>371</v>
      </c>
      <c r="C397" s="2" t="s">
        <v>27</v>
      </c>
      <c r="D397" s="2">
        <f>VLOOKUP(A397,Table2[],4,FALSE)</f>
        <v>10</v>
      </c>
      <c r="E397" s="2">
        <v>10</v>
      </c>
      <c r="F397" s="2">
        <f>E397-D397</f>
        <v>0</v>
      </c>
      <c r="G397" s="2">
        <f>VLOOKUP(A397,Table2[],5,FALSE)</f>
        <v>0</v>
      </c>
      <c r="H397" s="2">
        <v>0</v>
      </c>
      <c r="I397" s="2">
        <f>VLOOKUP(A397,Table2[],6,FALSE)</f>
        <v>9</v>
      </c>
      <c r="J397" s="2">
        <v>9</v>
      </c>
      <c r="K397" s="2">
        <f>J397-I397</f>
        <v>0</v>
      </c>
      <c r="L397" s="2">
        <f>VLOOKUP(A397,Table2[],7,FALSE)</f>
        <v>19</v>
      </c>
      <c r="M397" s="2">
        <v>19</v>
      </c>
      <c r="N397">
        <f>M397-L397</f>
        <v>0</v>
      </c>
    </row>
    <row r="398" spans="1:14" ht="14.65" thickBot="1" x14ac:dyDescent="0.5">
      <c r="A398" s="3">
        <v>6899</v>
      </c>
      <c r="B398" s="3" t="s">
        <v>372</v>
      </c>
      <c r="C398" s="4" t="s">
        <v>27</v>
      </c>
      <c r="D398" s="4">
        <f>VLOOKUP(A398,Table2[],4,FALSE)</f>
        <v>1</v>
      </c>
      <c r="E398" s="4">
        <v>2</v>
      </c>
      <c r="F398" s="4">
        <f>E398-D398</f>
        <v>1</v>
      </c>
      <c r="G398" s="4">
        <f>VLOOKUP(A398,Table2[],5,FALSE)</f>
        <v>0</v>
      </c>
      <c r="H398" s="4">
        <v>0</v>
      </c>
      <c r="I398" s="4">
        <f>VLOOKUP(A398,Table2[],6,FALSE)</f>
        <v>5</v>
      </c>
      <c r="J398" s="4">
        <v>5</v>
      </c>
      <c r="K398" s="4">
        <f>J398-I398</f>
        <v>0</v>
      </c>
      <c r="L398" s="4">
        <f>VLOOKUP(A398,Table2[],7,FALSE)</f>
        <v>6</v>
      </c>
      <c r="M398" s="4">
        <v>7</v>
      </c>
      <c r="N398">
        <f>M398-L398</f>
        <v>1</v>
      </c>
    </row>
    <row r="399" spans="1:14" ht="14.65" thickBot="1" x14ac:dyDescent="0.5">
      <c r="A399" s="1">
        <v>1064</v>
      </c>
      <c r="B399" s="1" t="s">
        <v>373</v>
      </c>
      <c r="C399" s="2" t="s">
        <v>27</v>
      </c>
      <c r="D399" s="2" t="e">
        <f>VLOOKUP(A399,Table2[],4,FALSE)</f>
        <v>#N/A</v>
      </c>
      <c r="E399" s="2">
        <v>1</v>
      </c>
      <c r="F399" s="2" t="e">
        <f>E399-D399</f>
        <v>#N/A</v>
      </c>
      <c r="G399" s="2" t="e">
        <f>VLOOKUP(A399,Table2[],5,FALSE)</f>
        <v>#N/A</v>
      </c>
      <c r="H399" s="2">
        <v>0</v>
      </c>
      <c r="I399" s="2" t="e">
        <f>VLOOKUP(A399,Table2[],6,FALSE)</f>
        <v>#N/A</v>
      </c>
      <c r="J399" s="2">
        <v>1</v>
      </c>
      <c r="K399" s="2" t="e">
        <f>J399-I399</f>
        <v>#N/A</v>
      </c>
      <c r="L399" s="2" t="e">
        <f>VLOOKUP(A399,Table2[],7,FALSE)</f>
        <v>#N/A</v>
      </c>
      <c r="M399" s="2">
        <v>2</v>
      </c>
      <c r="N399" t="e">
        <f>M399-L399</f>
        <v>#N/A</v>
      </c>
    </row>
    <row r="400" spans="1:14" ht="14.65" thickBot="1" x14ac:dyDescent="0.5">
      <c r="A400" s="3">
        <v>5943</v>
      </c>
      <c r="B400" s="3" t="s">
        <v>374</v>
      </c>
      <c r="C400" s="4" t="s">
        <v>27</v>
      </c>
      <c r="D400" s="4">
        <f>VLOOKUP(A400,Table2[],4,FALSE)</f>
        <v>8</v>
      </c>
      <c r="E400" s="4">
        <v>8</v>
      </c>
      <c r="F400" s="4">
        <f>E400-D400</f>
        <v>0</v>
      </c>
      <c r="G400" s="4">
        <f>VLOOKUP(A400,Table2[],5,FALSE)</f>
        <v>0</v>
      </c>
      <c r="H400" s="4">
        <v>0</v>
      </c>
      <c r="I400" s="4">
        <f>VLOOKUP(A400,Table2[],6,FALSE)</f>
        <v>25</v>
      </c>
      <c r="J400" s="4">
        <v>26</v>
      </c>
      <c r="K400" s="4">
        <f>J400-I400</f>
        <v>1</v>
      </c>
      <c r="L400" s="4">
        <f>VLOOKUP(A400,Table2[],7,FALSE)</f>
        <v>33</v>
      </c>
      <c r="M400" s="4">
        <v>34</v>
      </c>
      <c r="N400">
        <f>M400-L400</f>
        <v>1</v>
      </c>
    </row>
    <row r="401" spans="1:14" ht="14.65" thickBot="1" x14ac:dyDescent="0.5">
      <c r="A401" s="1">
        <v>6905</v>
      </c>
      <c r="B401" s="1" t="s">
        <v>375</v>
      </c>
      <c r="C401" s="2" t="s">
        <v>27</v>
      </c>
      <c r="D401" s="2">
        <f>VLOOKUP(A401,Table2[],4,FALSE)</f>
        <v>4</v>
      </c>
      <c r="E401" s="2">
        <v>2</v>
      </c>
      <c r="F401" s="2">
        <f>E401-D401</f>
        <v>-2</v>
      </c>
      <c r="G401" s="2">
        <f>VLOOKUP(A401,Table2[],5,FALSE)</f>
        <v>0</v>
      </c>
      <c r="H401" s="2">
        <v>0</v>
      </c>
      <c r="I401" s="2">
        <f>VLOOKUP(A401,Table2[],6,FALSE)</f>
        <v>2</v>
      </c>
      <c r="J401" s="2">
        <v>4</v>
      </c>
      <c r="K401" s="2">
        <f>J401-I401</f>
        <v>2</v>
      </c>
      <c r="L401" s="2">
        <f>VLOOKUP(A401,Table2[],7,FALSE)</f>
        <v>6</v>
      </c>
      <c r="M401" s="2">
        <v>6</v>
      </c>
      <c r="N401">
        <f>M401-L401</f>
        <v>0</v>
      </c>
    </row>
    <row r="402" spans="1:14" ht="14.65" thickBot="1" x14ac:dyDescent="0.5">
      <c r="A402" s="3">
        <v>444</v>
      </c>
      <c r="B402" s="3" t="s">
        <v>376</v>
      </c>
      <c r="C402" s="4" t="s">
        <v>27</v>
      </c>
      <c r="D402" s="4">
        <f>VLOOKUP(A402,Table2[],4,FALSE)</f>
        <v>0</v>
      </c>
      <c r="E402" s="4">
        <v>0</v>
      </c>
      <c r="F402" s="4">
        <f>E402-D402</f>
        <v>0</v>
      </c>
      <c r="G402" s="4">
        <f>VLOOKUP(A402,Table2[],5,FALSE)</f>
        <v>0</v>
      </c>
      <c r="H402" s="4">
        <v>0</v>
      </c>
      <c r="I402" s="4">
        <f>VLOOKUP(A402,Table2[],6,FALSE)</f>
        <v>6</v>
      </c>
      <c r="J402" s="4">
        <v>6</v>
      </c>
      <c r="K402" s="4">
        <f>J402-I402</f>
        <v>0</v>
      </c>
      <c r="L402" s="4">
        <f>VLOOKUP(A402,Table2[],7,FALSE)</f>
        <v>6</v>
      </c>
      <c r="M402" s="4">
        <v>6</v>
      </c>
      <c r="N402">
        <f>M402-L402</f>
        <v>0</v>
      </c>
    </row>
    <row r="403" spans="1:14" ht="14.65" thickBot="1" x14ac:dyDescent="0.5">
      <c r="A403" s="1">
        <v>756</v>
      </c>
      <c r="B403" s="1" t="s">
        <v>377</v>
      </c>
      <c r="C403" s="2" t="s">
        <v>27</v>
      </c>
      <c r="D403" s="2">
        <f>VLOOKUP(A403,Table2[],4,FALSE)</f>
        <v>3</v>
      </c>
      <c r="E403" s="2">
        <v>5</v>
      </c>
      <c r="F403" s="2">
        <f>E403-D403</f>
        <v>2</v>
      </c>
      <c r="G403" s="2">
        <f>VLOOKUP(A403,Table2[],5,FALSE)</f>
        <v>0</v>
      </c>
      <c r="H403" s="2">
        <v>0</v>
      </c>
      <c r="I403" s="2">
        <f>VLOOKUP(A403,Table2[],6,FALSE)</f>
        <v>3</v>
      </c>
      <c r="J403" s="2">
        <v>0</v>
      </c>
      <c r="K403" s="2">
        <f>J403-I403</f>
        <v>-3</v>
      </c>
      <c r="L403" s="2">
        <f>VLOOKUP(A403,Table2[],7,FALSE)</f>
        <v>6</v>
      </c>
      <c r="M403" s="2">
        <v>5</v>
      </c>
      <c r="N403">
        <f>M403-L403</f>
        <v>-1</v>
      </c>
    </row>
    <row r="404" spans="1:14" ht="14.65" thickBot="1" x14ac:dyDescent="0.5">
      <c r="A404" s="3">
        <v>339</v>
      </c>
      <c r="B404" s="3" t="s">
        <v>378</v>
      </c>
      <c r="C404" s="4" t="s">
        <v>27</v>
      </c>
      <c r="D404" s="4">
        <f>VLOOKUP(A404,Table2[],4,FALSE)</f>
        <v>1</v>
      </c>
      <c r="E404" s="4">
        <v>2</v>
      </c>
      <c r="F404" s="4">
        <f>E404-D404</f>
        <v>1</v>
      </c>
      <c r="G404" s="4">
        <f>VLOOKUP(A404,Table2[],5,FALSE)</f>
        <v>0</v>
      </c>
      <c r="H404" s="4">
        <v>0</v>
      </c>
      <c r="I404" s="4">
        <f>VLOOKUP(A404,Table2[],6,FALSE)</f>
        <v>0</v>
      </c>
      <c r="J404" s="4">
        <v>3</v>
      </c>
      <c r="K404" s="4">
        <f>J404-I404</f>
        <v>3</v>
      </c>
      <c r="L404" s="4">
        <f>VLOOKUP(A404,Table2[],7,FALSE)</f>
        <v>1</v>
      </c>
      <c r="M404" s="4">
        <v>5</v>
      </c>
      <c r="N404">
        <f>M404-L404</f>
        <v>4</v>
      </c>
    </row>
    <row r="405" spans="1:14" ht="14.65" thickBot="1" x14ac:dyDescent="0.5">
      <c r="A405" s="3">
        <v>549</v>
      </c>
      <c r="B405" s="3" t="s">
        <v>380</v>
      </c>
      <c r="C405" s="4" t="s">
        <v>27</v>
      </c>
      <c r="D405" s="4">
        <f>VLOOKUP(A405,Table2[],4,FALSE)</f>
        <v>10</v>
      </c>
      <c r="E405" s="4">
        <v>13</v>
      </c>
      <c r="F405" s="4">
        <f>E405-D405</f>
        <v>3</v>
      </c>
      <c r="G405" s="4">
        <f>VLOOKUP(A405,Table2[],5,FALSE)</f>
        <v>0</v>
      </c>
      <c r="H405" s="4">
        <v>0</v>
      </c>
      <c r="I405" s="4">
        <f>VLOOKUP(A405,Table2[],6,FALSE)</f>
        <v>5</v>
      </c>
      <c r="J405" s="4">
        <v>5</v>
      </c>
      <c r="K405" s="4">
        <f>J405-I405</f>
        <v>0</v>
      </c>
      <c r="L405" s="4">
        <f>VLOOKUP(A405,Table2[],7,FALSE)</f>
        <v>15</v>
      </c>
      <c r="M405" s="4">
        <v>18</v>
      </c>
      <c r="N405">
        <f>M405-L405</f>
        <v>3</v>
      </c>
    </row>
    <row r="406" spans="1:14" ht="14.65" thickBot="1" x14ac:dyDescent="0.5">
      <c r="A406" s="1">
        <v>440</v>
      </c>
      <c r="B406" s="1" t="s">
        <v>381</v>
      </c>
      <c r="C406" s="2" t="s">
        <v>27</v>
      </c>
      <c r="D406" s="2">
        <f>VLOOKUP(A406,Table2[],4,FALSE)</f>
        <v>2</v>
      </c>
      <c r="E406" s="2">
        <v>2</v>
      </c>
      <c r="F406" s="2">
        <f>E406-D406</f>
        <v>0</v>
      </c>
      <c r="G406" s="2">
        <f>VLOOKUP(A406,Table2[],5,FALSE)</f>
        <v>0</v>
      </c>
      <c r="H406" s="2">
        <v>0</v>
      </c>
      <c r="I406" s="2">
        <f>VLOOKUP(A406,Table2[],6,FALSE)</f>
        <v>5</v>
      </c>
      <c r="J406" s="2">
        <v>5</v>
      </c>
      <c r="K406" s="2">
        <f>J406-I406</f>
        <v>0</v>
      </c>
      <c r="L406" s="2">
        <f>VLOOKUP(A406,Table2[],7,FALSE)</f>
        <v>7</v>
      </c>
      <c r="M406" s="2">
        <v>7</v>
      </c>
      <c r="N406">
        <f>M406-L406</f>
        <v>0</v>
      </c>
    </row>
    <row r="407" spans="1:14" ht="14.65" thickBot="1" x14ac:dyDescent="0.5">
      <c r="A407" s="3">
        <v>316</v>
      </c>
      <c r="B407" s="3" t="s">
        <v>382</v>
      </c>
      <c r="C407" s="4" t="s">
        <v>27</v>
      </c>
      <c r="D407" s="4">
        <f>VLOOKUP(A407,Table2[],4,FALSE)</f>
        <v>0</v>
      </c>
      <c r="E407" s="4">
        <v>1</v>
      </c>
      <c r="F407" s="4">
        <f>E407-D407</f>
        <v>1</v>
      </c>
      <c r="G407" s="4">
        <f>VLOOKUP(A407,Table2[],5,FALSE)</f>
        <v>0</v>
      </c>
      <c r="H407" s="4">
        <v>0</v>
      </c>
      <c r="I407" s="4">
        <f>VLOOKUP(A407,Table2[],6,FALSE)</f>
        <v>3</v>
      </c>
      <c r="J407" s="4">
        <v>3</v>
      </c>
      <c r="K407" s="4">
        <f>J407-I407</f>
        <v>0</v>
      </c>
      <c r="L407" s="4">
        <f>VLOOKUP(A407,Table2[],7,FALSE)</f>
        <v>3</v>
      </c>
      <c r="M407" s="4">
        <v>4</v>
      </c>
      <c r="N407">
        <f>M407-L407</f>
        <v>1</v>
      </c>
    </row>
    <row r="408" spans="1:14" ht="14.65" thickBot="1" x14ac:dyDescent="0.5">
      <c r="A408" s="3">
        <v>5340</v>
      </c>
      <c r="B408" s="3" t="s">
        <v>384</v>
      </c>
      <c r="C408" s="4" t="s">
        <v>27</v>
      </c>
      <c r="D408" s="4" t="e">
        <f>VLOOKUP(A408,Table2[],4,FALSE)</f>
        <v>#N/A</v>
      </c>
      <c r="E408" s="4">
        <v>0</v>
      </c>
      <c r="F408" s="4" t="e">
        <f>E408-D408</f>
        <v>#N/A</v>
      </c>
      <c r="G408" s="4" t="e">
        <f>VLOOKUP(A408,Table2[],5,FALSE)</f>
        <v>#N/A</v>
      </c>
      <c r="H408" s="4">
        <v>0</v>
      </c>
      <c r="I408" s="4" t="e">
        <f>VLOOKUP(A408,Table2[],6,FALSE)</f>
        <v>#N/A</v>
      </c>
      <c r="J408" s="4">
        <v>2</v>
      </c>
      <c r="K408" s="4" t="e">
        <f>J408-I408</f>
        <v>#N/A</v>
      </c>
      <c r="L408" s="4" t="e">
        <f>VLOOKUP(A408,Table2[],7,FALSE)</f>
        <v>#N/A</v>
      </c>
      <c r="M408" s="4">
        <v>2</v>
      </c>
      <c r="N408" t="e">
        <f>M408-L408</f>
        <v>#N/A</v>
      </c>
    </row>
    <row r="409" spans="1:14" ht="14.65" thickBot="1" x14ac:dyDescent="0.5">
      <c r="A409" s="1">
        <v>6214</v>
      </c>
      <c r="B409" s="1" t="s">
        <v>385</v>
      </c>
      <c r="C409" s="2" t="s">
        <v>27</v>
      </c>
      <c r="D409" s="2">
        <f>VLOOKUP(A409,Table2[],4,FALSE)</f>
        <v>11</v>
      </c>
      <c r="E409" s="2">
        <v>17</v>
      </c>
      <c r="F409" s="2">
        <f>E409-D409</f>
        <v>6</v>
      </c>
      <c r="G409" s="2">
        <f>VLOOKUP(A409,Table2[],5,FALSE)</f>
        <v>0</v>
      </c>
      <c r="H409" s="2">
        <v>0</v>
      </c>
      <c r="I409" s="2">
        <f>VLOOKUP(A409,Table2[],6,FALSE)</f>
        <v>28</v>
      </c>
      <c r="J409" s="2">
        <v>28</v>
      </c>
      <c r="K409" s="2">
        <f>J409-I409</f>
        <v>0</v>
      </c>
      <c r="L409" s="2">
        <f>VLOOKUP(A409,Table2[],7,FALSE)</f>
        <v>39</v>
      </c>
      <c r="M409" s="2">
        <v>45</v>
      </c>
      <c r="N409">
        <f>M409-L409</f>
        <v>6</v>
      </c>
    </row>
    <row r="410" spans="1:14" ht="14.65" thickBot="1" x14ac:dyDescent="0.5">
      <c r="A410" s="3">
        <v>455</v>
      </c>
      <c r="B410" s="3" t="s">
        <v>386</v>
      </c>
      <c r="C410" s="4" t="s">
        <v>27</v>
      </c>
      <c r="D410" s="4">
        <f>VLOOKUP(A410,Table2[],4,FALSE)</f>
        <v>2</v>
      </c>
      <c r="E410" s="4">
        <v>2</v>
      </c>
      <c r="F410" s="4">
        <f>E410-D410</f>
        <v>0</v>
      </c>
      <c r="G410" s="4">
        <f>VLOOKUP(A410,Table2[],5,FALSE)</f>
        <v>0</v>
      </c>
      <c r="H410" s="4">
        <v>0</v>
      </c>
      <c r="I410" s="4">
        <f>VLOOKUP(A410,Table2[],6,FALSE)</f>
        <v>1</v>
      </c>
      <c r="J410" s="4">
        <v>1</v>
      </c>
      <c r="K410" s="4">
        <f>J410-I410</f>
        <v>0</v>
      </c>
      <c r="L410" s="4">
        <f>VLOOKUP(A410,Table2[],7,FALSE)</f>
        <v>3</v>
      </c>
      <c r="M410" s="4">
        <v>3</v>
      </c>
      <c r="N410">
        <f>M410-L410</f>
        <v>0</v>
      </c>
    </row>
    <row r="411" spans="1:14" ht="14.65" thickBot="1" x14ac:dyDescent="0.5">
      <c r="A411" s="1">
        <v>1155</v>
      </c>
      <c r="B411" s="1" t="s">
        <v>387</v>
      </c>
      <c r="C411" s="2" t="s">
        <v>27</v>
      </c>
      <c r="D411" s="2">
        <f>VLOOKUP(A411,Table2[],4,FALSE)</f>
        <v>3</v>
      </c>
      <c r="E411" s="2">
        <v>3</v>
      </c>
      <c r="F411" s="2">
        <f>E411-D411</f>
        <v>0</v>
      </c>
      <c r="G411" s="2">
        <f>VLOOKUP(A411,Table2[],5,FALSE)</f>
        <v>0</v>
      </c>
      <c r="H411" s="2">
        <v>0</v>
      </c>
      <c r="I411" s="2">
        <f>VLOOKUP(A411,Table2[],6,FALSE)</f>
        <v>11</v>
      </c>
      <c r="J411" s="2">
        <v>11</v>
      </c>
      <c r="K411" s="2">
        <f>J411-I411</f>
        <v>0</v>
      </c>
      <c r="L411" s="2">
        <f>VLOOKUP(A411,Table2[],7,FALSE)</f>
        <v>14</v>
      </c>
      <c r="M411" s="2">
        <v>14</v>
      </c>
      <c r="N411">
        <f>M411-L411</f>
        <v>0</v>
      </c>
    </row>
    <row r="412" spans="1:14" ht="14.65" thickBot="1" x14ac:dyDescent="0.5">
      <c r="A412" s="3">
        <v>6158</v>
      </c>
      <c r="B412" s="3" t="s">
        <v>388</v>
      </c>
      <c r="C412" s="4" t="s">
        <v>27</v>
      </c>
      <c r="D412" s="4">
        <f>VLOOKUP(A412,Table2[],4,FALSE)</f>
        <v>0</v>
      </c>
      <c r="E412" s="4">
        <v>18</v>
      </c>
      <c r="F412" s="4">
        <f>E412-D412</f>
        <v>18</v>
      </c>
      <c r="G412" s="4">
        <f>VLOOKUP(A412,Table2[],5,FALSE)</f>
        <v>0</v>
      </c>
      <c r="H412" s="4">
        <v>0</v>
      </c>
      <c r="I412" s="4">
        <f>VLOOKUP(A412,Table2[],6,FALSE)</f>
        <v>2</v>
      </c>
      <c r="J412" s="4">
        <v>2</v>
      </c>
      <c r="K412" s="4">
        <f>J412-I412</f>
        <v>0</v>
      </c>
      <c r="L412" s="4">
        <f>VLOOKUP(A412,Table2[],7,FALSE)</f>
        <v>2</v>
      </c>
      <c r="M412" s="4">
        <v>20</v>
      </c>
      <c r="N412">
        <f>M412-L412</f>
        <v>18</v>
      </c>
    </row>
    <row r="413" spans="1:14" ht="14.65" thickBot="1" x14ac:dyDescent="0.5">
      <c r="A413" s="1">
        <v>7973</v>
      </c>
      <c r="B413" s="1" t="s">
        <v>389</v>
      </c>
      <c r="C413" s="2" t="s">
        <v>27</v>
      </c>
      <c r="D413" s="2">
        <f>VLOOKUP(A413,Table2[],4,FALSE)</f>
        <v>0</v>
      </c>
      <c r="E413" s="2">
        <v>10</v>
      </c>
      <c r="F413" s="2">
        <f>E413-D413</f>
        <v>10</v>
      </c>
      <c r="G413" s="2">
        <f>VLOOKUP(A413,Table2[],5,FALSE)</f>
        <v>0</v>
      </c>
      <c r="H413" s="2">
        <v>0</v>
      </c>
      <c r="I413" s="2">
        <f>VLOOKUP(A413,Table2[],6,FALSE)</f>
        <v>2</v>
      </c>
      <c r="J413" s="2">
        <v>4</v>
      </c>
      <c r="K413" s="2">
        <f>J413-I413</f>
        <v>2</v>
      </c>
      <c r="L413" s="2">
        <f>VLOOKUP(A413,Table2[],7,FALSE)</f>
        <v>2</v>
      </c>
      <c r="M413" s="2">
        <v>14</v>
      </c>
      <c r="N413">
        <f>M413-L413</f>
        <v>12</v>
      </c>
    </row>
    <row r="414" spans="1:14" ht="14.65" thickBot="1" x14ac:dyDescent="0.5">
      <c r="A414" s="3">
        <v>1098</v>
      </c>
      <c r="B414" s="3" t="s">
        <v>390</v>
      </c>
      <c r="C414" s="4" t="s">
        <v>27</v>
      </c>
      <c r="D414" s="4">
        <f>VLOOKUP(A414,Table2[],4,FALSE)</f>
        <v>1</v>
      </c>
      <c r="E414" s="4">
        <v>1</v>
      </c>
      <c r="F414" s="4">
        <f>E414-D414</f>
        <v>0</v>
      </c>
      <c r="G414" s="4">
        <f>VLOOKUP(A414,Table2[],5,FALSE)</f>
        <v>0</v>
      </c>
      <c r="H414" s="4">
        <v>0</v>
      </c>
      <c r="I414" s="4">
        <f>VLOOKUP(A414,Table2[],6,FALSE)</f>
        <v>5</v>
      </c>
      <c r="J414" s="4">
        <v>5</v>
      </c>
      <c r="K414" s="4">
        <f>J414-I414</f>
        <v>0</v>
      </c>
      <c r="L414" s="4">
        <f>VLOOKUP(A414,Table2[],7,FALSE)</f>
        <v>6</v>
      </c>
      <c r="M414" s="4">
        <v>6</v>
      </c>
      <c r="N414">
        <f>M414-L414</f>
        <v>0</v>
      </c>
    </row>
    <row r="415" spans="1:14" ht="14.65" thickBot="1" x14ac:dyDescent="0.5">
      <c r="A415" s="1">
        <v>752</v>
      </c>
      <c r="B415" s="1" t="s">
        <v>391</v>
      </c>
      <c r="C415" s="2" t="s">
        <v>27</v>
      </c>
      <c r="D415" s="2">
        <f>VLOOKUP(A415,Table2[],4,FALSE)</f>
        <v>0</v>
      </c>
      <c r="E415" s="2">
        <v>0</v>
      </c>
      <c r="F415" s="2">
        <f>E415-D415</f>
        <v>0</v>
      </c>
      <c r="G415" s="2">
        <f>VLOOKUP(A415,Table2[],5,FALSE)</f>
        <v>0</v>
      </c>
      <c r="H415" s="2">
        <v>0</v>
      </c>
      <c r="I415" s="2">
        <f>VLOOKUP(A415,Table2[],6,FALSE)</f>
        <v>2</v>
      </c>
      <c r="J415" s="2">
        <v>2</v>
      </c>
      <c r="K415" s="2">
        <f>J415-I415</f>
        <v>0</v>
      </c>
      <c r="L415" s="2">
        <f>VLOOKUP(A415,Table2[],7,FALSE)</f>
        <v>2</v>
      </c>
      <c r="M415" s="2">
        <v>2</v>
      </c>
      <c r="N415">
        <f>M415-L415</f>
        <v>0</v>
      </c>
    </row>
    <row r="416" spans="1:14" ht="14.65" thickBot="1" x14ac:dyDescent="0.5">
      <c r="A416" s="3">
        <v>5578</v>
      </c>
      <c r="B416" s="3" t="s">
        <v>392</v>
      </c>
      <c r="C416" s="4" t="s">
        <v>27</v>
      </c>
      <c r="D416" s="4">
        <f>VLOOKUP(A416,Table2[],4,FALSE)</f>
        <v>6</v>
      </c>
      <c r="E416" s="4">
        <v>11</v>
      </c>
      <c r="F416" s="4">
        <f>E416-D416</f>
        <v>5</v>
      </c>
      <c r="G416" s="4">
        <f>VLOOKUP(A416,Table2[],5,FALSE)</f>
        <v>0</v>
      </c>
      <c r="H416" s="4">
        <v>0</v>
      </c>
      <c r="I416" s="4">
        <f>VLOOKUP(A416,Table2[],6,FALSE)</f>
        <v>6</v>
      </c>
      <c r="J416" s="4">
        <v>13</v>
      </c>
      <c r="K416" s="4">
        <f>J416-I416</f>
        <v>7</v>
      </c>
      <c r="L416" s="4">
        <f>VLOOKUP(A416,Table2[],7,FALSE)</f>
        <v>12</v>
      </c>
      <c r="M416" s="4">
        <v>24</v>
      </c>
      <c r="N416">
        <f>M416-L416</f>
        <v>12</v>
      </c>
    </row>
    <row r="417" spans="1:14" ht="14.65" thickBot="1" x14ac:dyDescent="0.5">
      <c r="A417" s="1">
        <v>1187</v>
      </c>
      <c r="B417" s="1" t="s">
        <v>393</v>
      </c>
      <c r="C417" s="2" t="s">
        <v>27</v>
      </c>
      <c r="D417" s="2">
        <f>VLOOKUP(A417,Table2[],4,FALSE)</f>
        <v>5</v>
      </c>
      <c r="E417" s="2">
        <v>5</v>
      </c>
      <c r="F417" s="2">
        <f>E417-D417</f>
        <v>0</v>
      </c>
      <c r="G417" s="2">
        <f>VLOOKUP(A417,Table2[],5,FALSE)</f>
        <v>0</v>
      </c>
      <c r="H417" s="2">
        <v>0</v>
      </c>
      <c r="I417" s="2">
        <f>VLOOKUP(A417,Table2[],6,FALSE)</f>
        <v>8</v>
      </c>
      <c r="J417" s="2">
        <v>8</v>
      </c>
      <c r="K417" s="2">
        <f>J417-I417</f>
        <v>0</v>
      </c>
      <c r="L417" s="2">
        <f>VLOOKUP(A417,Table2[],7,FALSE)</f>
        <v>13</v>
      </c>
      <c r="M417" s="2">
        <v>13</v>
      </c>
      <c r="N417">
        <f>M417-L417</f>
        <v>0</v>
      </c>
    </row>
    <row r="418" spans="1:14" ht="14.65" thickBot="1" x14ac:dyDescent="0.5">
      <c r="A418" s="3">
        <v>354</v>
      </c>
      <c r="B418" s="3" t="s">
        <v>394</v>
      </c>
      <c r="C418" s="4" t="s">
        <v>27</v>
      </c>
      <c r="D418" s="4">
        <f>VLOOKUP(A418,Table2[],4,FALSE)</f>
        <v>4</v>
      </c>
      <c r="E418" s="4">
        <v>4</v>
      </c>
      <c r="F418" s="4">
        <f>E418-D418</f>
        <v>0</v>
      </c>
      <c r="G418" s="4">
        <f>VLOOKUP(A418,Table2[],5,FALSE)</f>
        <v>0</v>
      </c>
      <c r="H418" s="4">
        <v>0</v>
      </c>
      <c r="I418" s="4">
        <f>VLOOKUP(A418,Table2[],6,FALSE)</f>
        <v>7</v>
      </c>
      <c r="J418" s="4">
        <v>7</v>
      </c>
      <c r="K418" s="4">
        <f>J418-I418</f>
        <v>0</v>
      </c>
      <c r="L418" s="4">
        <f>VLOOKUP(A418,Table2[],7,FALSE)</f>
        <v>11</v>
      </c>
      <c r="M418" s="4">
        <v>11</v>
      </c>
      <c r="N418">
        <f>M418-L418</f>
        <v>0</v>
      </c>
    </row>
    <row r="419" spans="1:14" ht="14.65" thickBot="1" x14ac:dyDescent="0.5">
      <c r="A419" s="3">
        <v>5674</v>
      </c>
      <c r="B419" s="3" t="s">
        <v>396</v>
      </c>
      <c r="C419" s="4" t="s">
        <v>27</v>
      </c>
      <c r="D419" s="4" t="e">
        <f>VLOOKUP(A419,Table2[],4,FALSE)</f>
        <v>#N/A</v>
      </c>
      <c r="E419" s="4">
        <v>1</v>
      </c>
      <c r="F419" s="4" t="e">
        <f>E419-D419</f>
        <v>#N/A</v>
      </c>
      <c r="G419" s="4" t="e">
        <f>VLOOKUP(A419,Table2[],5,FALSE)</f>
        <v>#N/A</v>
      </c>
      <c r="H419" s="4">
        <v>0</v>
      </c>
      <c r="I419" s="4" t="e">
        <f>VLOOKUP(A419,Table2[],6,FALSE)</f>
        <v>#N/A</v>
      </c>
      <c r="J419" s="4">
        <v>2</v>
      </c>
      <c r="K419" s="4" t="e">
        <f>J419-I419</f>
        <v>#N/A</v>
      </c>
      <c r="L419" s="4" t="e">
        <f>VLOOKUP(A419,Table2[],7,FALSE)</f>
        <v>#N/A</v>
      </c>
      <c r="M419" s="4">
        <v>3</v>
      </c>
      <c r="N419" t="e">
        <f>M419-L419</f>
        <v>#N/A</v>
      </c>
    </row>
    <row r="420" spans="1:14" ht="14.65" thickBot="1" x14ac:dyDescent="0.5">
      <c r="A420" s="1">
        <v>1114</v>
      </c>
      <c r="B420" s="1" t="s">
        <v>397</v>
      </c>
      <c r="C420" s="2" t="s">
        <v>27</v>
      </c>
      <c r="D420" s="2">
        <f>VLOOKUP(A420,Table2[],4,FALSE)</f>
        <v>6</v>
      </c>
      <c r="E420" s="2">
        <v>6</v>
      </c>
      <c r="F420" s="2">
        <f>E420-D420</f>
        <v>0</v>
      </c>
      <c r="G420" s="2">
        <f>VLOOKUP(A420,Table2[],5,FALSE)</f>
        <v>0</v>
      </c>
      <c r="H420" s="2">
        <v>0</v>
      </c>
      <c r="I420" s="2">
        <f>VLOOKUP(A420,Table2[],6,FALSE)</f>
        <v>5</v>
      </c>
      <c r="J420" s="2">
        <v>5</v>
      </c>
      <c r="K420" s="2">
        <f>J420-I420</f>
        <v>0</v>
      </c>
      <c r="L420" s="2">
        <f>VLOOKUP(A420,Table2[],7,FALSE)</f>
        <v>11</v>
      </c>
      <c r="M420" s="2">
        <v>11</v>
      </c>
      <c r="N420">
        <f>M420-L420</f>
        <v>0</v>
      </c>
    </row>
    <row r="421" spans="1:14" ht="14.65" thickBot="1" x14ac:dyDescent="0.5">
      <c r="A421" s="3">
        <v>124</v>
      </c>
      <c r="B421" s="3" t="s">
        <v>398</v>
      </c>
      <c r="C421" s="4" t="s">
        <v>27</v>
      </c>
      <c r="D421" s="4">
        <f>VLOOKUP(A421,Table2[],4,FALSE)</f>
        <v>2</v>
      </c>
      <c r="E421" s="4">
        <v>3</v>
      </c>
      <c r="F421" s="4">
        <f>E421-D421</f>
        <v>1</v>
      </c>
      <c r="G421" s="4">
        <f>VLOOKUP(A421,Table2[],5,FALSE)</f>
        <v>0</v>
      </c>
      <c r="H421" s="4">
        <v>0</v>
      </c>
      <c r="I421" s="4">
        <f>VLOOKUP(A421,Table2[],6,FALSE)</f>
        <v>9</v>
      </c>
      <c r="J421" s="4">
        <v>10</v>
      </c>
      <c r="K421" s="4">
        <f>J421-I421</f>
        <v>1</v>
      </c>
      <c r="L421" s="4">
        <f>VLOOKUP(A421,Table2[],7,FALSE)</f>
        <v>11</v>
      </c>
      <c r="M421" s="4">
        <v>13</v>
      </c>
      <c r="N421">
        <f>M421-L421</f>
        <v>2</v>
      </c>
    </row>
    <row r="422" spans="1:14" ht="14.65" thickBot="1" x14ac:dyDescent="0.5">
      <c r="A422" s="1">
        <v>417</v>
      </c>
      <c r="B422" s="1" t="s">
        <v>399</v>
      </c>
      <c r="C422" s="2" t="s">
        <v>27</v>
      </c>
      <c r="D422" s="2">
        <f>VLOOKUP(A422,Table2[],4,FALSE)</f>
        <v>0</v>
      </c>
      <c r="E422" s="2">
        <v>0</v>
      </c>
      <c r="F422" s="2">
        <f>E422-D422</f>
        <v>0</v>
      </c>
      <c r="G422" s="2">
        <f>VLOOKUP(A422,Table2[],5,FALSE)</f>
        <v>0</v>
      </c>
      <c r="H422" s="2">
        <v>0</v>
      </c>
      <c r="I422" s="2">
        <f>VLOOKUP(A422,Table2[],6,FALSE)</f>
        <v>2</v>
      </c>
      <c r="J422" s="2">
        <v>2</v>
      </c>
      <c r="K422" s="2">
        <f>J422-I422</f>
        <v>0</v>
      </c>
      <c r="L422" s="2">
        <f>VLOOKUP(A422,Table2[],7,FALSE)</f>
        <v>2</v>
      </c>
      <c r="M422" s="2">
        <v>2</v>
      </c>
      <c r="N422">
        <f>M422-L422</f>
        <v>0</v>
      </c>
    </row>
    <row r="423" spans="1:14" ht="14.65" thickBot="1" x14ac:dyDescent="0.5">
      <c r="A423" s="3">
        <v>446</v>
      </c>
      <c r="B423" s="3" t="s">
        <v>400</v>
      </c>
      <c r="C423" s="4" t="s">
        <v>27</v>
      </c>
      <c r="D423" s="4" t="e">
        <f>VLOOKUP(A423,Table2[],4,FALSE)</f>
        <v>#N/A</v>
      </c>
      <c r="E423" s="4">
        <v>0</v>
      </c>
      <c r="F423" s="4" t="e">
        <f>E423-D423</f>
        <v>#N/A</v>
      </c>
      <c r="G423" s="4" t="e">
        <f>VLOOKUP(A423,Table2[],5,FALSE)</f>
        <v>#N/A</v>
      </c>
      <c r="H423" s="4">
        <v>0</v>
      </c>
      <c r="I423" s="4" t="e">
        <f>VLOOKUP(A423,Table2[],6,FALSE)</f>
        <v>#N/A</v>
      </c>
      <c r="J423" s="4">
        <v>3</v>
      </c>
      <c r="K423" s="4" t="e">
        <f>J423-I423</f>
        <v>#N/A</v>
      </c>
      <c r="L423" s="4" t="e">
        <f>VLOOKUP(A423,Table2[],7,FALSE)</f>
        <v>#N/A</v>
      </c>
      <c r="M423" s="4">
        <v>3</v>
      </c>
      <c r="N423" t="e">
        <f>M423-L423</f>
        <v>#N/A</v>
      </c>
    </row>
    <row r="424" spans="1:14" ht="14.65" thickBot="1" x14ac:dyDescent="0.5">
      <c r="A424" s="1">
        <v>449</v>
      </c>
      <c r="B424" s="1" t="s">
        <v>401</v>
      </c>
      <c r="C424" s="2" t="s">
        <v>27</v>
      </c>
      <c r="D424" s="2">
        <f>VLOOKUP(A424,Table2[],4,FALSE)</f>
        <v>2</v>
      </c>
      <c r="E424" s="2">
        <v>2</v>
      </c>
      <c r="F424" s="2">
        <f>E424-D424</f>
        <v>0</v>
      </c>
      <c r="G424" s="2">
        <f>VLOOKUP(A424,Table2[],5,FALSE)</f>
        <v>0</v>
      </c>
      <c r="H424" s="2">
        <v>0</v>
      </c>
      <c r="I424" s="2">
        <f>VLOOKUP(A424,Table2[],6,FALSE)</f>
        <v>3</v>
      </c>
      <c r="J424" s="2">
        <v>3</v>
      </c>
      <c r="K424" s="2">
        <f>J424-I424</f>
        <v>0</v>
      </c>
      <c r="L424" s="2">
        <f>VLOOKUP(A424,Table2[],7,FALSE)</f>
        <v>5</v>
      </c>
      <c r="M424" s="2">
        <v>5</v>
      </c>
      <c r="N424">
        <f>M424-L424</f>
        <v>0</v>
      </c>
    </row>
    <row r="425" spans="1:14" ht="14.65" thickBot="1" x14ac:dyDescent="0.5">
      <c r="A425" s="3">
        <v>404</v>
      </c>
      <c r="B425" s="3" t="s">
        <v>402</v>
      </c>
      <c r="C425" s="4" t="s">
        <v>27</v>
      </c>
      <c r="D425" s="4">
        <f>VLOOKUP(A425,Table2[],4,FALSE)</f>
        <v>1</v>
      </c>
      <c r="E425" s="4">
        <v>1</v>
      </c>
      <c r="F425" s="4">
        <f>E425-D425</f>
        <v>0</v>
      </c>
      <c r="G425" s="4">
        <f>VLOOKUP(A425,Table2[],5,FALSE)</f>
        <v>0</v>
      </c>
      <c r="H425" s="4">
        <v>0</v>
      </c>
      <c r="I425" s="4">
        <f>VLOOKUP(A425,Table2[],6,FALSE)</f>
        <v>6</v>
      </c>
      <c r="J425" s="4">
        <v>6</v>
      </c>
      <c r="K425" s="4">
        <f>J425-I425</f>
        <v>0</v>
      </c>
      <c r="L425" s="4">
        <f>VLOOKUP(A425,Table2[],7,FALSE)</f>
        <v>7</v>
      </c>
      <c r="M425" s="4">
        <v>7</v>
      </c>
      <c r="N425">
        <f>M425-L425</f>
        <v>0</v>
      </c>
    </row>
    <row r="426" spans="1:14" ht="14.65" thickBot="1" x14ac:dyDescent="0.5">
      <c r="A426" s="1">
        <v>6223</v>
      </c>
      <c r="B426" s="1" t="s">
        <v>403</v>
      </c>
      <c r="C426" s="2" t="s">
        <v>27</v>
      </c>
      <c r="D426" s="2">
        <f>VLOOKUP(A426,Table2[],4,FALSE)</f>
        <v>2</v>
      </c>
      <c r="E426" s="2">
        <v>5</v>
      </c>
      <c r="F426" s="2">
        <f>E426-D426</f>
        <v>3</v>
      </c>
      <c r="G426" s="2">
        <f>VLOOKUP(A426,Table2[],5,FALSE)</f>
        <v>0</v>
      </c>
      <c r="H426" s="2">
        <v>0</v>
      </c>
      <c r="I426" s="2">
        <f>VLOOKUP(A426,Table2[],6,FALSE)</f>
        <v>2</v>
      </c>
      <c r="J426" s="2">
        <v>10</v>
      </c>
      <c r="K426" s="2">
        <f>J426-I426</f>
        <v>8</v>
      </c>
      <c r="L426" s="2">
        <f>VLOOKUP(A426,Table2[],7,FALSE)</f>
        <v>4</v>
      </c>
      <c r="M426" s="2">
        <v>15</v>
      </c>
      <c r="N426">
        <f>M426-L426</f>
        <v>11</v>
      </c>
    </row>
    <row r="427" spans="1:14" ht="14.65" thickBot="1" x14ac:dyDescent="0.5">
      <c r="A427" s="3">
        <v>5958</v>
      </c>
      <c r="B427" s="3" t="s">
        <v>404</v>
      </c>
      <c r="C427" s="4" t="s">
        <v>27</v>
      </c>
      <c r="D427" s="4">
        <f>VLOOKUP(A427,Table2[],4,FALSE)</f>
        <v>2</v>
      </c>
      <c r="E427" s="4">
        <v>3</v>
      </c>
      <c r="F427" s="4">
        <f>E427-D427</f>
        <v>1</v>
      </c>
      <c r="G427" s="4">
        <f>VLOOKUP(A427,Table2[],5,FALSE)</f>
        <v>0</v>
      </c>
      <c r="H427" s="4">
        <v>0</v>
      </c>
      <c r="I427" s="4">
        <f>VLOOKUP(A427,Table2[],6,FALSE)</f>
        <v>4</v>
      </c>
      <c r="J427" s="4">
        <v>4</v>
      </c>
      <c r="K427" s="4">
        <f>J427-I427</f>
        <v>0</v>
      </c>
      <c r="L427" s="4">
        <f>VLOOKUP(A427,Table2[],7,FALSE)</f>
        <v>6</v>
      </c>
      <c r="M427" s="4">
        <v>7</v>
      </c>
      <c r="N427">
        <f>M427-L427</f>
        <v>1</v>
      </c>
    </row>
    <row r="428" spans="1:14" ht="14.65" thickBot="1" x14ac:dyDescent="0.5">
      <c r="A428" s="1">
        <v>356</v>
      </c>
      <c r="B428" s="1" t="s">
        <v>405</v>
      </c>
      <c r="C428" s="2" t="s">
        <v>27</v>
      </c>
      <c r="D428" s="2">
        <f>VLOOKUP(A428,Table2[],4,FALSE)</f>
        <v>0</v>
      </c>
      <c r="E428" s="2">
        <v>0</v>
      </c>
      <c r="F428" s="2">
        <f>E428-D428</f>
        <v>0</v>
      </c>
      <c r="G428" s="2">
        <f>VLOOKUP(A428,Table2[],5,FALSE)</f>
        <v>0</v>
      </c>
      <c r="H428" s="2">
        <v>0</v>
      </c>
      <c r="I428" s="2">
        <f>VLOOKUP(A428,Table2[],6,FALSE)</f>
        <v>2</v>
      </c>
      <c r="J428" s="2">
        <v>2</v>
      </c>
      <c r="K428" s="2">
        <f>J428-I428</f>
        <v>0</v>
      </c>
      <c r="L428" s="2">
        <f>VLOOKUP(A428,Table2[],7,FALSE)</f>
        <v>2</v>
      </c>
      <c r="M428" s="2">
        <v>2</v>
      </c>
      <c r="N428">
        <f>M428-L428</f>
        <v>0</v>
      </c>
    </row>
    <row r="429" spans="1:14" ht="14.65" thickBot="1" x14ac:dyDescent="0.5">
      <c r="A429" s="1">
        <v>384</v>
      </c>
      <c r="B429" s="1" t="s">
        <v>407</v>
      </c>
      <c r="C429" s="2" t="s">
        <v>27</v>
      </c>
      <c r="D429" s="2">
        <f>VLOOKUP(A429,Table2[],4,FALSE)</f>
        <v>0</v>
      </c>
      <c r="E429" s="2">
        <v>0</v>
      </c>
      <c r="F429" s="2">
        <f>E429-D429</f>
        <v>0</v>
      </c>
      <c r="G429" s="2">
        <f>VLOOKUP(A429,Table2[],5,FALSE)</f>
        <v>0</v>
      </c>
      <c r="H429" s="2">
        <v>0</v>
      </c>
      <c r="I429" s="2">
        <f>VLOOKUP(A429,Table2[],6,FALSE)</f>
        <v>9</v>
      </c>
      <c r="J429" s="2">
        <v>9</v>
      </c>
      <c r="K429" s="2">
        <f>J429-I429</f>
        <v>0</v>
      </c>
      <c r="L429" s="2">
        <f>VLOOKUP(A429,Table2[],7,FALSE)</f>
        <v>9</v>
      </c>
      <c r="M429" s="2">
        <v>9</v>
      </c>
      <c r="N429">
        <f>M429-L429</f>
        <v>0</v>
      </c>
    </row>
    <row r="430" spans="1:14" ht="14.65" thickBot="1" x14ac:dyDescent="0.5">
      <c r="A430" s="1">
        <v>544</v>
      </c>
      <c r="B430" s="1" t="s">
        <v>409</v>
      </c>
      <c r="C430" s="2" t="s">
        <v>27</v>
      </c>
      <c r="D430" s="2">
        <f>VLOOKUP(A430,Table2[],4,FALSE)</f>
        <v>1</v>
      </c>
      <c r="E430" s="2">
        <v>7</v>
      </c>
      <c r="F430" s="2">
        <f>E430-D430</f>
        <v>6</v>
      </c>
      <c r="G430" s="2">
        <f>VLOOKUP(A430,Table2[],5,FALSE)</f>
        <v>0</v>
      </c>
      <c r="H430" s="2">
        <v>0</v>
      </c>
      <c r="I430" s="2">
        <f>VLOOKUP(A430,Table2[],6,FALSE)</f>
        <v>1</v>
      </c>
      <c r="J430" s="2">
        <v>3</v>
      </c>
      <c r="K430" s="2">
        <f>J430-I430</f>
        <v>2</v>
      </c>
      <c r="L430" s="2">
        <f>VLOOKUP(A430,Table2[],7,FALSE)</f>
        <v>2</v>
      </c>
      <c r="M430" s="2">
        <v>10</v>
      </c>
      <c r="N430">
        <f>M430-L430</f>
        <v>8</v>
      </c>
    </row>
    <row r="431" spans="1:14" ht="14.65" thickBot="1" x14ac:dyDescent="0.5">
      <c r="A431" s="3">
        <v>5873</v>
      </c>
      <c r="B431" s="3" t="s">
        <v>410</v>
      </c>
      <c r="C431" s="4" t="s">
        <v>27</v>
      </c>
      <c r="D431" s="4">
        <f>VLOOKUP(A431,Table2[],4,FALSE)</f>
        <v>12</v>
      </c>
      <c r="E431" s="4">
        <v>16</v>
      </c>
      <c r="F431" s="4">
        <f>E431-D431</f>
        <v>4</v>
      </c>
      <c r="G431" s="4">
        <f>VLOOKUP(A431,Table2[],5,FALSE)</f>
        <v>0</v>
      </c>
      <c r="H431" s="4">
        <v>0</v>
      </c>
      <c r="I431" s="4">
        <f>VLOOKUP(A431,Table2[],6,FALSE)</f>
        <v>25</v>
      </c>
      <c r="J431" s="4">
        <v>27</v>
      </c>
      <c r="K431" s="4">
        <f>J431-I431</f>
        <v>2</v>
      </c>
      <c r="L431" s="4">
        <f>VLOOKUP(A431,Table2[],7,FALSE)</f>
        <v>37</v>
      </c>
      <c r="M431" s="4">
        <v>43</v>
      </c>
      <c r="N431">
        <f>M431-L431</f>
        <v>6</v>
      </c>
    </row>
    <row r="432" spans="1:14" ht="14.65" thickBot="1" x14ac:dyDescent="0.5">
      <c r="A432" s="3">
        <v>6387</v>
      </c>
      <c r="B432" s="3" t="s">
        <v>412</v>
      </c>
      <c r="C432" s="4" t="s">
        <v>27</v>
      </c>
      <c r="D432" s="4">
        <f>VLOOKUP(A432,Table2[],4,FALSE)</f>
        <v>9</v>
      </c>
      <c r="E432" s="4">
        <v>9</v>
      </c>
      <c r="F432" s="4">
        <f>E432-D432</f>
        <v>0</v>
      </c>
      <c r="G432" s="4">
        <f>VLOOKUP(A432,Table2[],5,FALSE)</f>
        <v>0</v>
      </c>
      <c r="H432" s="4">
        <v>0</v>
      </c>
      <c r="I432" s="4">
        <f>VLOOKUP(A432,Table2[],6,FALSE)</f>
        <v>5</v>
      </c>
      <c r="J432" s="4">
        <v>5</v>
      </c>
      <c r="K432" s="4">
        <f>J432-I432</f>
        <v>0</v>
      </c>
      <c r="L432" s="4">
        <f>VLOOKUP(A432,Table2[],7,FALSE)</f>
        <v>14</v>
      </c>
      <c r="M432" s="4">
        <v>14</v>
      </c>
      <c r="N432">
        <f>M432-L432</f>
        <v>0</v>
      </c>
    </row>
    <row r="433" spans="1:14" ht="14.65" thickBot="1" x14ac:dyDescent="0.5">
      <c r="A433" s="1">
        <v>605</v>
      </c>
      <c r="B433" s="1" t="s">
        <v>413</v>
      </c>
      <c r="C433" s="2" t="s">
        <v>27</v>
      </c>
      <c r="D433" s="2">
        <f>VLOOKUP(A433,Table2[],4,FALSE)</f>
        <v>30</v>
      </c>
      <c r="E433" s="2">
        <v>30</v>
      </c>
      <c r="F433" s="2">
        <f>E433-D433</f>
        <v>0</v>
      </c>
      <c r="G433" s="2">
        <f>VLOOKUP(A433,Table2[],5,FALSE)</f>
        <v>0</v>
      </c>
      <c r="H433" s="2">
        <v>0</v>
      </c>
      <c r="I433" s="2">
        <f>VLOOKUP(A433,Table2[],6,FALSE)</f>
        <v>36</v>
      </c>
      <c r="J433" s="2">
        <v>36</v>
      </c>
      <c r="K433" s="2">
        <f>J433-I433</f>
        <v>0</v>
      </c>
      <c r="L433" s="2">
        <f>VLOOKUP(A433,Table2[],7,FALSE)</f>
        <v>66</v>
      </c>
      <c r="M433" s="2">
        <v>66</v>
      </c>
      <c r="N433">
        <f>M433-L433</f>
        <v>0</v>
      </c>
    </row>
    <row r="434" spans="1:14" ht="14.65" thickBot="1" x14ac:dyDescent="0.5">
      <c r="A434" s="3">
        <v>1147</v>
      </c>
      <c r="B434" s="3" t="s">
        <v>414</v>
      </c>
      <c r="C434" s="4" t="s">
        <v>27</v>
      </c>
      <c r="D434" s="4">
        <f>VLOOKUP(A434,Table2[],4,FALSE)</f>
        <v>13</v>
      </c>
      <c r="E434" s="4">
        <v>20</v>
      </c>
      <c r="F434" s="4">
        <f>E434-D434</f>
        <v>7</v>
      </c>
      <c r="G434" s="4">
        <f>VLOOKUP(A434,Table2[],5,FALSE)</f>
        <v>0</v>
      </c>
      <c r="H434" s="4">
        <v>0</v>
      </c>
      <c r="I434" s="4">
        <f>VLOOKUP(A434,Table2[],6,FALSE)</f>
        <v>15</v>
      </c>
      <c r="J434" s="4">
        <v>22</v>
      </c>
      <c r="K434" s="4">
        <f>J434-I434</f>
        <v>7</v>
      </c>
      <c r="L434" s="4">
        <f>VLOOKUP(A434,Table2[],7,FALSE)</f>
        <v>28</v>
      </c>
      <c r="M434" s="4">
        <v>42</v>
      </c>
      <c r="N434">
        <f>M434-L434</f>
        <v>14</v>
      </c>
    </row>
    <row r="435" spans="1:14" ht="14.65" thickBot="1" x14ac:dyDescent="0.5">
      <c r="A435" s="1">
        <v>1133</v>
      </c>
      <c r="B435" s="1" t="s">
        <v>415</v>
      </c>
      <c r="C435" s="2" t="s">
        <v>27</v>
      </c>
      <c r="D435" s="2">
        <f>VLOOKUP(A435,Table2[],4,FALSE)</f>
        <v>26</v>
      </c>
      <c r="E435" s="2">
        <v>33</v>
      </c>
      <c r="F435" s="2">
        <f>E435-D435</f>
        <v>7</v>
      </c>
      <c r="G435" s="2">
        <f>VLOOKUP(A435,Table2[],5,FALSE)</f>
        <v>0</v>
      </c>
      <c r="H435" s="2">
        <v>0</v>
      </c>
      <c r="I435" s="2">
        <f>VLOOKUP(A435,Table2[],6,FALSE)</f>
        <v>34</v>
      </c>
      <c r="J435" s="2">
        <v>36</v>
      </c>
      <c r="K435" s="2">
        <f>J435-I435</f>
        <v>2</v>
      </c>
      <c r="L435" s="2">
        <f>VLOOKUP(A435,Table2[],7,FALSE)</f>
        <v>60</v>
      </c>
      <c r="M435" s="2">
        <v>69</v>
      </c>
      <c r="N435">
        <f>M435-L435</f>
        <v>9</v>
      </c>
    </row>
    <row r="436" spans="1:14" ht="14.65" thickBot="1" x14ac:dyDescent="0.5">
      <c r="A436" s="3">
        <v>1111</v>
      </c>
      <c r="B436" s="3" t="s">
        <v>416</v>
      </c>
      <c r="C436" s="4" t="s">
        <v>27</v>
      </c>
      <c r="D436" s="4">
        <f>VLOOKUP(A436,Table2[],4,FALSE)</f>
        <v>0</v>
      </c>
      <c r="E436" s="4">
        <v>0</v>
      </c>
      <c r="F436" s="4">
        <f>E436-D436</f>
        <v>0</v>
      </c>
      <c r="G436" s="4">
        <f>VLOOKUP(A436,Table2[],5,FALSE)</f>
        <v>0</v>
      </c>
      <c r="H436" s="4">
        <v>0</v>
      </c>
      <c r="I436" s="4">
        <f>VLOOKUP(A436,Table2[],6,FALSE)</f>
        <v>13</v>
      </c>
      <c r="J436" s="4">
        <v>13</v>
      </c>
      <c r="K436" s="4">
        <f>J436-I436</f>
        <v>0</v>
      </c>
      <c r="L436" s="4">
        <f>VLOOKUP(A436,Table2[],7,FALSE)</f>
        <v>13</v>
      </c>
      <c r="M436" s="4">
        <v>13</v>
      </c>
      <c r="N436">
        <f>M436-L436</f>
        <v>0</v>
      </c>
    </row>
    <row r="437" spans="1:14" ht="14.65" thickBot="1" x14ac:dyDescent="0.5">
      <c r="A437" s="3">
        <v>1183</v>
      </c>
      <c r="B437" s="3" t="s">
        <v>418</v>
      </c>
      <c r="C437" s="4" t="s">
        <v>27</v>
      </c>
      <c r="D437" s="4">
        <f>VLOOKUP(A437,Table2[],4,FALSE)</f>
        <v>3</v>
      </c>
      <c r="E437" s="4">
        <v>3</v>
      </c>
      <c r="F437" s="4">
        <f>E437-D437</f>
        <v>0</v>
      </c>
      <c r="G437" s="4">
        <f>VLOOKUP(A437,Table2[],5,FALSE)</f>
        <v>0</v>
      </c>
      <c r="H437" s="4">
        <v>0</v>
      </c>
      <c r="I437" s="4">
        <f>VLOOKUP(A437,Table2[],6,FALSE)</f>
        <v>8</v>
      </c>
      <c r="J437" s="4">
        <v>8</v>
      </c>
      <c r="K437" s="4">
        <f>J437-I437</f>
        <v>0</v>
      </c>
      <c r="L437" s="4">
        <f>VLOOKUP(A437,Table2[],7,FALSE)</f>
        <v>11</v>
      </c>
      <c r="M437" s="4">
        <v>11</v>
      </c>
      <c r="N437">
        <f>M437-L437</f>
        <v>0</v>
      </c>
    </row>
    <row r="438" spans="1:14" ht="14.65" thickBot="1" x14ac:dyDescent="0.5">
      <c r="A438" s="1">
        <v>1125</v>
      </c>
      <c r="B438" s="1" t="s">
        <v>419</v>
      </c>
      <c r="C438" s="2" t="s">
        <v>27</v>
      </c>
      <c r="D438" s="2">
        <f>VLOOKUP(A438,Table2[],4,FALSE)</f>
        <v>1</v>
      </c>
      <c r="E438" s="2">
        <v>1</v>
      </c>
      <c r="F438" s="2">
        <f>E438-D438</f>
        <v>0</v>
      </c>
      <c r="G438" s="2">
        <f>VLOOKUP(A438,Table2[],5,FALSE)</f>
        <v>0</v>
      </c>
      <c r="H438" s="2">
        <v>0</v>
      </c>
      <c r="I438" s="2">
        <f>VLOOKUP(A438,Table2[],6,FALSE)</f>
        <v>3</v>
      </c>
      <c r="J438" s="2">
        <v>3</v>
      </c>
      <c r="K438" s="2">
        <f>J438-I438</f>
        <v>0</v>
      </c>
      <c r="L438" s="2">
        <f>VLOOKUP(A438,Table2[],7,FALSE)</f>
        <v>4</v>
      </c>
      <c r="M438" s="2">
        <v>4</v>
      </c>
      <c r="N438">
        <f>M438-L438</f>
        <v>0</v>
      </c>
    </row>
    <row r="439" spans="1:14" ht="14.65" thickBot="1" x14ac:dyDescent="0.5">
      <c r="A439" s="3">
        <v>905</v>
      </c>
      <c r="B439" s="3" t="s">
        <v>420</v>
      </c>
      <c r="C439" s="4" t="s">
        <v>27</v>
      </c>
      <c r="D439" s="4">
        <f>VLOOKUP(A439,Table2[],4,FALSE)</f>
        <v>19</v>
      </c>
      <c r="E439" s="4">
        <v>19</v>
      </c>
      <c r="F439" s="4">
        <f>E439-D439</f>
        <v>0</v>
      </c>
      <c r="G439" s="4">
        <f>VLOOKUP(A439,Table2[],5,FALSE)</f>
        <v>0</v>
      </c>
      <c r="H439" s="4">
        <v>0</v>
      </c>
      <c r="I439" s="4">
        <f>VLOOKUP(A439,Table2[],6,FALSE)</f>
        <v>6</v>
      </c>
      <c r="J439" s="4">
        <v>6</v>
      </c>
      <c r="K439" s="4">
        <f>J439-I439</f>
        <v>0</v>
      </c>
      <c r="L439" s="4">
        <f>VLOOKUP(A439,Table2[],7,FALSE)</f>
        <v>25</v>
      </c>
      <c r="M439" s="4">
        <v>25</v>
      </c>
      <c r="N439">
        <f>M439-L439</f>
        <v>0</v>
      </c>
    </row>
    <row r="440" spans="1:14" ht="14.65" thickBot="1" x14ac:dyDescent="0.5">
      <c r="A440" s="1">
        <v>22879</v>
      </c>
      <c r="B440" s="1" t="s">
        <v>421</v>
      </c>
      <c r="C440" s="2" t="s">
        <v>27</v>
      </c>
      <c r="D440" s="2">
        <f>VLOOKUP(A440,Table2[],4,FALSE)</f>
        <v>3</v>
      </c>
      <c r="E440" s="2">
        <v>3</v>
      </c>
      <c r="F440" s="2">
        <f>E440-D440</f>
        <v>0</v>
      </c>
      <c r="G440" s="2">
        <f>VLOOKUP(A440,Table2[],5,FALSE)</f>
        <v>0</v>
      </c>
      <c r="H440" s="2">
        <v>0</v>
      </c>
      <c r="I440" s="2">
        <f>VLOOKUP(A440,Table2[],6,FALSE)</f>
        <v>3</v>
      </c>
      <c r="J440" s="2">
        <v>3</v>
      </c>
      <c r="K440" s="2">
        <f>J440-I440</f>
        <v>0</v>
      </c>
      <c r="L440" s="2">
        <f>VLOOKUP(A440,Table2[],7,FALSE)</f>
        <v>6</v>
      </c>
      <c r="M440" s="2">
        <v>6</v>
      </c>
      <c r="N440">
        <f>M440-L440</f>
        <v>0</v>
      </c>
    </row>
    <row r="441" spans="1:14" ht="14.65" thickBot="1" x14ac:dyDescent="0.5">
      <c r="A441" s="3">
        <v>1048</v>
      </c>
      <c r="B441" s="3" t="s">
        <v>422</v>
      </c>
      <c r="C441" s="4" t="s">
        <v>27</v>
      </c>
      <c r="D441" s="4">
        <f>VLOOKUP(A441,Table2[],4,FALSE)</f>
        <v>0</v>
      </c>
      <c r="E441" s="4">
        <v>0</v>
      </c>
      <c r="F441" s="4">
        <f>E441-D441</f>
        <v>0</v>
      </c>
      <c r="G441" s="4">
        <f>VLOOKUP(A441,Table2[],5,FALSE)</f>
        <v>0</v>
      </c>
      <c r="H441" s="4">
        <v>0</v>
      </c>
      <c r="I441" s="4">
        <f>VLOOKUP(A441,Table2[],6,FALSE)</f>
        <v>5</v>
      </c>
      <c r="J441" s="4">
        <v>8</v>
      </c>
      <c r="K441" s="4">
        <f>J441-I441</f>
        <v>3</v>
      </c>
      <c r="L441" s="4">
        <f>VLOOKUP(A441,Table2[],7,FALSE)</f>
        <v>5</v>
      </c>
      <c r="M441" s="4">
        <v>8</v>
      </c>
      <c r="N441">
        <f>M441-L441</f>
        <v>3</v>
      </c>
    </row>
    <row r="442" spans="1:14" ht="14.65" thickBot="1" x14ac:dyDescent="0.5">
      <c r="A442" s="1">
        <v>1166</v>
      </c>
      <c r="B442" s="1" t="s">
        <v>423</v>
      </c>
      <c r="C442" s="2" t="s">
        <v>27</v>
      </c>
      <c r="D442" s="2">
        <f>VLOOKUP(A442,Table2[],4,FALSE)</f>
        <v>3</v>
      </c>
      <c r="E442" s="2">
        <v>3</v>
      </c>
      <c r="F442" s="2">
        <f>E442-D442</f>
        <v>0</v>
      </c>
      <c r="G442" s="2">
        <f>VLOOKUP(A442,Table2[],5,FALSE)</f>
        <v>0</v>
      </c>
      <c r="H442" s="2">
        <v>0</v>
      </c>
      <c r="I442" s="2">
        <f>VLOOKUP(A442,Table2[],6,FALSE)</f>
        <v>13</v>
      </c>
      <c r="J442" s="2">
        <v>13</v>
      </c>
      <c r="K442" s="2">
        <f>J442-I442</f>
        <v>0</v>
      </c>
      <c r="L442" s="2">
        <f>VLOOKUP(A442,Table2[],7,FALSE)</f>
        <v>16</v>
      </c>
      <c r="M442" s="2">
        <v>16</v>
      </c>
      <c r="N442">
        <f>M442-L442</f>
        <v>0</v>
      </c>
    </row>
    <row r="443" spans="1:14" ht="14.65" thickBot="1" x14ac:dyDescent="0.5">
      <c r="A443" s="3">
        <v>414</v>
      </c>
      <c r="B443" s="3" t="s">
        <v>424</v>
      </c>
      <c r="C443" s="4" t="s">
        <v>27</v>
      </c>
      <c r="D443" s="4">
        <f>VLOOKUP(A443,Table2[],4,FALSE)</f>
        <v>2</v>
      </c>
      <c r="E443" s="4">
        <v>3</v>
      </c>
      <c r="F443" s="4">
        <f>E443-D443</f>
        <v>1</v>
      </c>
      <c r="G443" s="4">
        <f>VLOOKUP(A443,Table2[],5,FALSE)</f>
        <v>0</v>
      </c>
      <c r="H443" s="4">
        <v>0</v>
      </c>
      <c r="I443" s="4">
        <f>VLOOKUP(A443,Table2[],6,FALSE)</f>
        <v>6</v>
      </c>
      <c r="J443" s="4">
        <v>6</v>
      </c>
      <c r="K443" s="4">
        <f>J443-I443</f>
        <v>0</v>
      </c>
      <c r="L443" s="4">
        <f>VLOOKUP(A443,Table2[],7,FALSE)</f>
        <v>8</v>
      </c>
      <c r="M443" s="4">
        <v>9</v>
      </c>
      <c r="N443">
        <f>M443-L443</f>
        <v>1</v>
      </c>
    </row>
    <row r="444" spans="1:14" ht="14.65" thickBot="1" x14ac:dyDescent="0.5">
      <c r="A444" s="1">
        <v>62</v>
      </c>
      <c r="B444" s="1" t="s">
        <v>425</v>
      </c>
      <c r="C444" s="2" t="s">
        <v>27</v>
      </c>
      <c r="D444" s="2">
        <f>VLOOKUP(A444,Table2[],4,FALSE)</f>
        <v>0</v>
      </c>
      <c r="E444" s="2">
        <v>0</v>
      </c>
      <c r="F444" s="2">
        <f>E444-D444</f>
        <v>0</v>
      </c>
      <c r="G444" s="2">
        <f>VLOOKUP(A444,Table2[],5,FALSE)</f>
        <v>0</v>
      </c>
      <c r="H444" s="2">
        <v>0</v>
      </c>
      <c r="I444" s="2">
        <f>VLOOKUP(A444,Table2[],6,FALSE)</f>
        <v>2</v>
      </c>
      <c r="J444" s="2">
        <v>2</v>
      </c>
      <c r="K444" s="2">
        <f>J444-I444</f>
        <v>0</v>
      </c>
      <c r="L444" s="2">
        <f>VLOOKUP(A444,Table2[],7,FALSE)</f>
        <v>2</v>
      </c>
      <c r="M444" s="2">
        <v>2</v>
      </c>
      <c r="N444">
        <f>M444-L444</f>
        <v>0</v>
      </c>
    </row>
    <row r="445" spans="1:14" ht="14.65" thickBot="1" x14ac:dyDescent="0.5">
      <c r="A445" s="3">
        <v>410</v>
      </c>
      <c r="B445" s="3" t="s">
        <v>426</v>
      </c>
      <c r="C445" s="4" t="s">
        <v>27</v>
      </c>
      <c r="D445" s="4">
        <f>VLOOKUP(A445,Table2[],4,FALSE)</f>
        <v>6</v>
      </c>
      <c r="E445" s="4">
        <v>6</v>
      </c>
      <c r="F445" s="4">
        <f>E445-D445</f>
        <v>0</v>
      </c>
      <c r="G445" s="4">
        <f>VLOOKUP(A445,Table2[],5,FALSE)</f>
        <v>0</v>
      </c>
      <c r="H445" s="4">
        <v>0</v>
      </c>
      <c r="I445" s="4">
        <f>VLOOKUP(A445,Table2[],6,FALSE)</f>
        <v>11</v>
      </c>
      <c r="J445" s="4">
        <v>11</v>
      </c>
      <c r="K445" s="4">
        <f>J445-I445</f>
        <v>0</v>
      </c>
      <c r="L445" s="4">
        <f>VLOOKUP(A445,Table2[],7,FALSE)</f>
        <v>17</v>
      </c>
      <c r="M445" s="4">
        <v>17</v>
      </c>
      <c r="N445">
        <f>M445-L445</f>
        <v>0</v>
      </c>
    </row>
    <row r="446" spans="1:14" ht="14.65" thickBot="1" x14ac:dyDescent="0.5">
      <c r="A446" s="1">
        <v>523</v>
      </c>
      <c r="B446" s="1" t="s">
        <v>427</v>
      </c>
      <c r="C446" s="2" t="s">
        <v>27</v>
      </c>
      <c r="D446" s="2">
        <f>VLOOKUP(A446,Table2[],4,FALSE)</f>
        <v>1</v>
      </c>
      <c r="E446" s="2">
        <v>1</v>
      </c>
      <c r="F446" s="2">
        <f>E446-D446</f>
        <v>0</v>
      </c>
      <c r="G446" s="2">
        <f>VLOOKUP(A446,Table2[],5,FALSE)</f>
        <v>0</v>
      </c>
      <c r="H446" s="2">
        <v>0</v>
      </c>
      <c r="I446" s="2">
        <f>VLOOKUP(A446,Table2[],6,FALSE)</f>
        <v>4</v>
      </c>
      <c r="J446" s="2">
        <v>4</v>
      </c>
      <c r="K446" s="2">
        <f>J446-I446</f>
        <v>0</v>
      </c>
      <c r="L446" s="2">
        <f>VLOOKUP(A446,Table2[],7,FALSE)</f>
        <v>5</v>
      </c>
      <c r="M446" s="2">
        <v>5</v>
      </c>
      <c r="N446">
        <f>M446-L446</f>
        <v>0</v>
      </c>
    </row>
    <row r="447" spans="1:14" ht="14.65" thickBot="1" x14ac:dyDescent="0.5">
      <c r="A447" s="3">
        <v>130</v>
      </c>
      <c r="B447" s="3" t="s">
        <v>428</v>
      </c>
      <c r="C447" s="4" t="s">
        <v>27</v>
      </c>
      <c r="D447" s="4">
        <f>VLOOKUP(A447,Table2[],4,FALSE)</f>
        <v>2</v>
      </c>
      <c r="E447" s="4">
        <v>2</v>
      </c>
      <c r="F447" s="4">
        <f>E447-D447</f>
        <v>0</v>
      </c>
      <c r="G447" s="4">
        <f>VLOOKUP(A447,Table2[],5,FALSE)</f>
        <v>0</v>
      </c>
      <c r="H447" s="4">
        <v>0</v>
      </c>
      <c r="I447" s="4">
        <f>VLOOKUP(A447,Table2[],6,FALSE)</f>
        <v>28</v>
      </c>
      <c r="J447" s="4">
        <v>28</v>
      </c>
      <c r="K447" s="4">
        <f>J447-I447</f>
        <v>0</v>
      </c>
      <c r="L447" s="4">
        <f>VLOOKUP(A447,Table2[],7,FALSE)</f>
        <v>30</v>
      </c>
      <c r="M447" s="4">
        <v>30</v>
      </c>
      <c r="N447">
        <f>M447-L447</f>
        <v>0</v>
      </c>
    </row>
    <row r="448" spans="1:14" ht="14.65" thickBot="1" x14ac:dyDescent="0.5">
      <c r="A448" s="3">
        <v>5535</v>
      </c>
      <c r="B448" s="3" t="s">
        <v>430</v>
      </c>
      <c r="C448" s="4" t="s">
        <v>27</v>
      </c>
      <c r="D448" s="4">
        <f>VLOOKUP(A448,Table2[],4,FALSE)</f>
        <v>2</v>
      </c>
      <c r="E448" s="4">
        <v>2</v>
      </c>
      <c r="F448" s="4">
        <f>E448-D448</f>
        <v>0</v>
      </c>
      <c r="G448" s="4">
        <f>VLOOKUP(A448,Table2[],5,FALSE)</f>
        <v>0</v>
      </c>
      <c r="H448" s="4">
        <v>0</v>
      </c>
      <c r="I448" s="4">
        <f>VLOOKUP(A448,Table2[],6,FALSE)</f>
        <v>4</v>
      </c>
      <c r="J448" s="4">
        <v>4</v>
      </c>
      <c r="K448" s="4">
        <f>J448-I448</f>
        <v>0</v>
      </c>
      <c r="L448" s="4">
        <f>VLOOKUP(A448,Table2[],7,FALSE)</f>
        <v>6</v>
      </c>
      <c r="M448" s="4">
        <v>6</v>
      </c>
      <c r="N448">
        <f>M448-L448</f>
        <v>0</v>
      </c>
    </row>
    <row r="449" spans="1:14" ht="14.65" thickBot="1" x14ac:dyDescent="0.5">
      <c r="A449" s="3">
        <v>489</v>
      </c>
      <c r="B449" s="3" t="s">
        <v>432</v>
      </c>
      <c r="C449" s="4" t="s">
        <v>27</v>
      </c>
      <c r="D449" s="4">
        <f>VLOOKUP(A449,Table2[],4,FALSE)</f>
        <v>1</v>
      </c>
      <c r="E449" s="4">
        <v>1</v>
      </c>
      <c r="F449" s="4">
        <f>E449-D449</f>
        <v>0</v>
      </c>
      <c r="G449" s="4">
        <f>VLOOKUP(A449,Table2[],5,FALSE)</f>
        <v>0</v>
      </c>
      <c r="H449" s="4">
        <v>0</v>
      </c>
      <c r="I449" s="4">
        <f>VLOOKUP(A449,Table2[],6,FALSE)</f>
        <v>6</v>
      </c>
      <c r="J449" s="4">
        <v>6</v>
      </c>
      <c r="K449" s="4">
        <f>J449-I449</f>
        <v>0</v>
      </c>
      <c r="L449" s="4">
        <f>VLOOKUP(A449,Table2[],7,FALSE)</f>
        <v>7</v>
      </c>
      <c r="M449" s="4">
        <v>7</v>
      </c>
      <c r="N449">
        <f>M449-L449</f>
        <v>0</v>
      </c>
    </row>
    <row r="450" spans="1:14" ht="14.65" thickBot="1" x14ac:dyDescent="0.5">
      <c r="A450" s="1">
        <v>189</v>
      </c>
      <c r="B450" s="1" t="s">
        <v>433</v>
      </c>
      <c r="C450" s="2" t="s">
        <v>27</v>
      </c>
      <c r="D450" s="2">
        <f>VLOOKUP(A450,Table2[],4,FALSE)</f>
        <v>0</v>
      </c>
      <c r="E450" s="2">
        <v>0</v>
      </c>
      <c r="F450" s="2">
        <f>E450-D450</f>
        <v>0</v>
      </c>
      <c r="G450" s="2">
        <f>VLOOKUP(A450,Table2[],5,FALSE)</f>
        <v>0</v>
      </c>
      <c r="H450" s="2">
        <v>0</v>
      </c>
      <c r="I450" s="2">
        <f>VLOOKUP(A450,Table2[],6,FALSE)</f>
        <v>5</v>
      </c>
      <c r="J450" s="2">
        <v>8</v>
      </c>
      <c r="K450" s="2">
        <f>J450-I450</f>
        <v>3</v>
      </c>
      <c r="L450" s="2">
        <f>VLOOKUP(A450,Table2[],7,FALSE)</f>
        <v>5</v>
      </c>
      <c r="M450" s="2">
        <v>8</v>
      </c>
      <c r="N450">
        <f>M450-L450</f>
        <v>3</v>
      </c>
    </row>
    <row r="451" spans="1:14" ht="14.65" thickBot="1" x14ac:dyDescent="0.5">
      <c r="A451" s="3">
        <v>70</v>
      </c>
      <c r="B451" s="3" t="s">
        <v>434</v>
      </c>
      <c r="C451" s="4" t="s">
        <v>27</v>
      </c>
      <c r="D451" s="4">
        <f>VLOOKUP(A451,Table2[],4,FALSE)</f>
        <v>0</v>
      </c>
      <c r="E451" s="4">
        <v>0</v>
      </c>
      <c r="F451" s="4">
        <f>E451-D451</f>
        <v>0</v>
      </c>
      <c r="G451" s="4">
        <f>VLOOKUP(A451,Table2[],5,FALSE)</f>
        <v>0</v>
      </c>
      <c r="H451" s="4">
        <v>0</v>
      </c>
      <c r="I451" s="4">
        <f>VLOOKUP(A451,Table2[],6,FALSE)</f>
        <v>2</v>
      </c>
      <c r="J451" s="4">
        <v>2</v>
      </c>
      <c r="K451" s="4">
        <f>J451-I451</f>
        <v>0</v>
      </c>
      <c r="L451" s="4">
        <f>VLOOKUP(A451,Table2[],7,FALSE)</f>
        <v>2</v>
      </c>
      <c r="M451" s="4">
        <v>2</v>
      </c>
      <c r="N451">
        <f>M451-L451</f>
        <v>0</v>
      </c>
    </row>
    <row r="452" spans="1:14" ht="14.65" thickBot="1" x14ac:dyDescent="0.5">
      <c r="A452" s="1">
        <v>283</v>
      </c>
      <c r="B452" s="1" t="s">
        <v>435</v>
      </c>
      <c r="C452" s="2" t="s">
        <v>27</v>
      </c>
      <c r="D452" s="2">
        <f>VLOOKUP(A452,Table2[],4,FALSE)</f>
        <v>1</v>
      </c>
      <c r="E452" s="2">
        <v>1</v>
      </c>
      <c r="F452" s="2">
        <f>E452-D452</f>
        <v>0</v>
      </c>
      <c r="G452" s="2">
        <f>VLOOKUP(A452,Table2[],5,FALSE)</f>
        <v>0</v>
      </c>
      <c r="H452" s="2">
        <v>0</v>
      </c>
      <c r="I452" s="2">
        <f>VLOOKUP(A452,Table2[],6,FALSE)</f>
        <v>4</v>
      </c>
      <c r="J452" s="2">
        <v>6</v>
      </c>
      <c r="K452" s="2">
        <f>J452-I452</f>
        <v>2</v>
      </c>
      <c r="L452" s="2">
        <f>VLOOKUP(A452,Table2[],7,FALSE)</f>
        <v>5</v>
      </c>
      <c r="M452" s="2">
        <v>7</v>
      </c>
      <c r="N452">
        <f>M452-L452</f>
        <v>2</v>
      </c>
    </row>
    <row r="453" spans="1:14" ht="14.65" thickBot="1" x14ac:dyDescent="0.5">
      <c r="A453" s="3">
        <v>463</v>
      </c>
      <c r="B453" s="3" t="s">
        <v>436</v>
      </c>
      <c r="C453" s="4" t="s">
        <v>27</v>
      </c>
      <c r="D453" s="4">
        <f>VLOOKUP(A453,Table2[],4,FALSE)</f>
        <v>9</v>
      </c>
      <c r="E453" s="4">
        <v>9</v>
      </c>
      <c r="F453" s="4">
        <f>E453-D453</f>
        <v>0</v>
      </c>
      <c r="G453" s="4">
        <f>VLOOKUP(A453,Table2[],5,FALSE)</f>
        <v>0</v>
      </c>
      <c r="H453" s="4">
        <v>0</v>
      </c>
      <c r="I453" s="4">
        <f>VLOOKUP(A453,Table2[],6,FALSE)</f>
        <v>13</v>
      </c>
      <c r="J453" s="4">
        <v>13</v>
      </c>
      <c r="K453" s="4">
        <f>J453-I453</f>
        <v>0</v>
      </c>
      <c r="L453" s="4">
        <f>VLOOKUP(A453,Table2[],7,FALSE)</f>
        <v>22</v>
      </c>
      <c r="M453" s="4">
        <v>22</v>
      </c>
      <c r="N453">
        <f>M453-L453</f>
        <v>0</v>
      </c>
    </row>
    <row r="454" spans="1:14" ht="14.65" thickBot="1" x14ac:dyDescent="0.5">
      <c r="A454" s="1">
        <v>94</v>
      </c>
      <c r="B454" s="1" t="s">
        <v>437</v>
      </c>
      <c r="C454" s="2" t="s">
        <v>27</v>
      </c>
      <c r="D454" s="2">
        <f>VLOOKUP(A454,Table2[],4,FALSE)</f>
        <v>0</v>
      </c>
      <c r="E454" s="2">
        <v>0</v>
      </c>
      <c r="F454" s="2">
        <f>E454-D454</f>
        <v>0</v>
      </c>
      <c r="G454" s="2">
        <f>VLOOKUP(A454,Table2[],5,FALSE)</f>
        <v>0</v>
      </c>
      <c r="H454" s="2">
        <v>0</v>
      </c>
      <c r="I454" s="2">
        <f>VLOOKUP(A454,Table2[],6,FALSE)</f>
        <v>2</v>
      </c>
      <c r="J454" s="2">
        <v>2</v>
      </c>
      <c r="K454" s="2">
        <f>J454-I454</f>
        <v>0</v>
      </c>
      <c r="L454" s="2">
        <f>VLOOKUP(A454,Table2[],7,FALSE)</f>
        <v>2</v>
      </c>
      <c r="M454" s="2">
        <v>2</v>
      </c>
      <c r="N454">
        <f>M454-L454</f>
        <v>0</v>
      </c>
    </row>
    <row r="455" spans="1:14" ht="14.65" thickBot="1" x14ac:dyDescent="0.5">
      <c r="A455" s="3">
        <v>398</v>
      </c>
      <c r="B455" s="3" t="s">
        <v>438</v>
      </c>
      <c r="C455" s="4" t="s">
        <v>27</v>
      </c>
      <c r="D455" s="4">
        <f>VLOOKUP(A455,Table2[],4,FALSE)</f>
        <v>0</v>
      </c>
      <c r="E455" s="4">
        <v>0</v>
      </c>
      <c r="F455" s="4">
        <f>E455-D455</f>
        <v>0</v>
      </c>
      <c r="G455" s="4">
        <f>VLOOKUP(A455,Table2[],5,FALSE)</f>
        <v>0</v>
      </c>
      <c r="H455" s="4">
        <v>0</v>
      </c>
      <c r="I455" s="4">
        <f>VLOOKUP(A455,Table2[],6,FALSE)</f>
        <v>5</v>
      </c>
      <c r="J455" s="4">
        <v>5</v>
      </c>
      <c r="K455" s="4">
        <f>J455-I455</f>
        <v>0</v>
      </c>
      <c r="L455" s="4">
        <f>VLOOKUP(A455,Table2[],7,FALSE)</f>
        <v>5</v>
      </c>
      <c r="M455" s="4">
        <v>5</v>
      </c>
      <c r="N455">
        <f>M455-L455</f>
        <v>0</v>
      </c>
    </row>
    <row r="456" spans="1:14" ht="14.65" thickBot="1" x14ac:dyDescent="0.5">
      <c r="A456" s="1">
        <v>462</v>
      </c>
      <c r="B456" s="1" t="s">
        <v>439</v>
      </c>
      <c r="C456" s="2" t="s">
        <v>27</v>
      </c>
      <c r="D456" s="2">
        <f>VLOOKUP(A456,Table2[],4,FALSE)</f>
        <v>1</v>
      </c>
      <c r="E456" s="2">
        <v>0</v>
      </c>
      <c r="F456" s="2">
        <f>E456-D456</f>
        <v>-1</v>
      </c>
      <c r="G456" s="2">
        <f>VLOOKUP(A456,Table2[],5,FALSE)</f>
        <v>0</v>
      </c>
      <c r="H456" s="2">
        <v>0</v>
      </c>
      <c r="I456" s="2">
        <f>VLOOKUP(A456,Table2[],6,FALSE)</f>
        <v>2</v>
      </c>
      <c r="J456" s="2">
        <v>0</v>
      </c>
      <c r="K456" s="2">
        <f>J456-I456</f>
        <v>-2</v>
      </c>
      <c r="L456" s="2">
        <f>VLOOKUP(A456,Table2[],7,FALSE)</f>
        <v>3</v>
      </c>
      <c r="M456" s="2">
        <v>0</v>
      </c>
      <c r="N456">
        <f>M456-L456</f>
        <v>-3</v>
      </c>
    </row>
    <row r="457" spans="1:14" ht="14.65" thickBot="1" x14ac:dyDescent="0.5">
      <c r="A457" s="3">
        <v>5852</v>
      </c>
      <c r="B457" s="3" t="s">
        <v>440</v>
      </c>
      <c r="C457" s="4" t="s">
        <v>27</v>
      </c>
      <c r="D457" s="4">
        <f>VLOOKUP(A457,Table2[],4,FALSE)</f>
        <v>2</v>
      </c>
      <c r="E457" s="4">
        <v>2</v>
      </c>
      <c r="F457" s="4">
        <f>E457-D457</f>
        <v>0</v>
      </c>
      <c r="G457" s="4">
        <f>VLOOKUP(A457,Table2[],5,FALSE)</f>
        <v>0</v>
      </c>
      <c r="H457" s="4">
        <v>0</v>
      </c>
      <c r="I457" s="4">
        <f>VLOOKUP(A457,Table2[],6,FALSE)</f>
        <v>3</v>
      </c>
      <c r="J457" s="4">
        <v>3</v>
      </c>
      <c r="K457" s="4">
        <f>J457-I457</f>
        <v>0</v>
      </c>
      <c r="L457" s="4">
        <f>VLOOKUP(A457,Table2[],7,FALSE)</f>
        <v>5</v>
      </c>
      <c r="M457" s="4">
        <v>5</v>
      </c>
      <c r="N457">
        <f>M457-L457</f>
        <v>0</v>
      </c>
    </row>
    <row r="458" spans="1:14" ht="14.65" thickBot="1" x14ac:dyDescent="0.5">
      <c r="A458" s="1">
        <v>22781</v>
      </c>
      <c r="B458" s="1" t="s">
        <v>441</v>
      </c>
      <c r="C458" s="2" t="s">
        <v>27</v>
      </c>
      <c r="D458" s="2">
        <f>VLOOKUP(A458,Table2[],4,FALSE)</f>
        <v>5</v>
      </c>
      <c r="E458" s="2">
        <v>5</v>
      </c>
      <c r="F458" s="2">
        <f>E458-D458</f>
        <v>0</v>
      </c>
      <c r="G458" s="2">
        <f>VLOOKUP(A458,Table2[],5,FALSE)</f>
        <v>0</v>
      </c>
      <c r="H458" s="2">
        <v>0</v>
      </c>
      <c r="I458" s="2">
        <f>VLOOKUP(A458,Table2[],6,FALSE)</f>
        <v>20</v>
      </c>
      <c r="J458" s="2">
        <v>20</v>
      </c>
      <c r="K458" s="2">
        <f>J458-I458</f>
        <v>0</v>
      </c>
      <c r="L458" s="2">
        <f>VLOOKUP(A458,Table2[],7,FALSE)</f>
        <v>25</v>
      </c>
      <c r="M458" s="2">
        <v>25</v>
      </c>
      <c r="N458">
        <f>M458-L458</f>
        <v>0</v>
      </c>
    </row>
    <row r="459" spans="1:14" ht="14.65" thickBot="1" x14ac:dyDescent="0.5">
      <c r="A459" s="3">
        <v>214</v>
      </c>
      <c r="B459" s="3" t="s">
        <v>442</v>
      </c>
      <c r="C459" s="4" t="s">
        <v>27</v>
      </c>
      <c r="D459" s="4">
        <f>VLOOKUP(A459,Table2[],4,FALSE)</f>
        <v>2</v>
      </c>
      <c r="E459" s="4">
        <v>2</v>
      </c>
      <c r="F459" s="4">
        <f>E459-D459</f>
        <v>0</v>
      </c>
      <c r="G459" s="4">
        <f>VLOOKUP(A459,Table2[],5,FALSE)</f>
        <v>0</v>
      </c>
      <c r="H459" s="4">
        <v>0</v>
      </c>
      <c r="I459" s="4">
        <f>VLOOKUP(A459,Table2[],6,FALSE)</f>
        <v>0</v>
      </c>
      <c r="J459" s="4">
        <v>1</v>
      </c>
      <c r="K459" s="4">
        <f>J459-I459</f>
        <v>1</v>
      </c>
      <c r="L459" s="4">
        <f>VLOOKUP(A459,Table2[],7,FALSE)</f>
        <v>2</v>
      </c>
      <c r="M459" s="4">
        <v>3</v>
      </c>
      <c r="N459">
        <f>M459-L459</f>
        <v>1</v>
      </c>
    </row>
    <row r="460" spans="1:14" ht="14.65" thickBot="1" x14ac:dyDescent="0.5">
      <c r="A460" s="1">
        <v>1136</v>
      </c>
      <c r="B460" s="1" t="s">
        <v>443</v>
      </c>
      <c r="C460" s="2" t="s">
        <v>27</v>
      </c>
      <c r="D460" s="2">
        <f>VLOOKUP(A460,Table2[],4,FALSE)</f>
        <v>15</v>
      </c>
      <c r="E460" s="2">
        <v>34</v>
      </c>
      <c r="F460" s="2">
        <f>E460-D460</f>
        <v>19</v>
      </c>
      <c r="G460" s="2">
        <f>VLOOKUP(A460,Table2[],5,FALSE)</f>
        <v>0</v>
      </c>
      <c r="H460" s="2">
        <v>0</v>
      </c>
      <c r="I460" s="2">
        <f>VLOOKUP(A460,Table2[],6,FALSE)</f>
        <v>57</v>
      </c>
      <c r="J460" s="2">
        <v>43</v>
      </c>
      <c r="K460" s="2">
        <f>J460-I460</f>
        <v>-14</v>
      </c>
      <c r="L460" s="2">
        <f>VLOOKUP(A460,Table2[],7,FALSE)</f>
        <v>72</v>
      </c>
      <c r="M460" s="2">
        <v>77</v>
      </c>
      <c r="N460">
        <f>M460-L460</f>
        <v>5</v>
      </c>
    </row>
    <row r="461" spans="1:14" ht="14.65" thickBot="1" x14ac:dyDescent="0.5">
      <c r="A461" s="3">
        <v>1163</v>
      </c>
      <c r="B461" s="3" t="s">
        <v>444</v>
      </c>
      <c r="C461" s="4" t="s">
        <v>27</v>
      </c>
      <c r="D461" s="4">
        <f>VLOOKUP(A461,Table2[],4,FALSE)</f>
        <v>1</v>
      </c>
      <c r="E461" s="4">
        <v>1</v>
      </c>
      <c r="F461" s="4">
        <f>E461-D461</f>
        <v>0</v>
      </c>
      <c r="G461" s="4">
        <f>VLOOKUP(A461,Table2[],5,FALSE)</f>
        <v>0</v>
      </c>
      <c r="H461" s="4">
        <v>0</v>
      </c>
      <c r="I461" s="4">
        <f>VLOOKUP(A461,Table2[],6,FALSE)</f>
        <v>3</v>
      </c>
      <c r="J461" s="4">
        <v>3</v>
      </c>
      <c r="K461" s="4">
        <f>J461-I461</f>
        <v>0</v>
      </c>
      <c r="L461" s="4">
        <f>VLOOKUP(A461,Table2[],7,FALSE)</f>
        <v>4</v>
      </c>
      <c r="M461" s="4">
        <v>4</v>
      </c>
      <c r="N461">
        <f>M461-L461</f>
        <v>0</v>
      </c>
    </row>
    <row r="462" spans="1:14" ht="14.65" thickBot="1" x14ac:dyDescent="0.5">
      <c r="A462" s="1">
        <v>233</v>
      </c>
      <c r="B462" s="1" t="s">
        <v>445</v>
      </c>
      <c r="C462" s="2" t="s">
        <v>27</v>
      </c>
      <c r="D462" s="2">
        <f>VLOOKUP(A462,Table2[],4,FALSE)</f>
        <v>1</v>
      </c>
      <c r="E462" s="2">
        <v>1</v>
      </c>
      <c r="F462" s="2">
        <f>E462-D462</f>
        <v>0</v>
      </c>
      <c r="G462" s="2">
        <f>VLOOKUP(A462,Table2[],5,FALSE)</f>
        <v>0</v>
      </c>
      <c r="H462" s="2">
        <v>0</v>
      </c>
      <c r="I462" s="2">
        <f>VLOOKUP(A462,Table2[],6,FALSE)</f>
        <v>3</v>
      </c>
      <c r="J462" s="2">
        <v>3</v>
      </c>
      <c r="K462" s="2">
        <f>J462-I462</f>
        <v>0</v>
      </c>
      <c r="L462" s="2">
        <f>VLOOKUP(A462,Table2[],7,FALSE)</f>
        <v>4</v>
      </c>
      <c r="M462" s="2">
        <v>4</v>
      </c>
      <c r="N462">
        <f>M462-L462</f>
        <v>0</v>
      </c>
    </row>
    <row r="463" spans="1:14" ht="14.65" thickBot="1" x14ac:dyDescent="0.5">
      <c r="A463" s="3">
        <v>1066</v>
      </c>
      <c r="B463" s="3" t="s">
        <v>446</v>
      </c>
      <c r="C463" s="4" t="s">
        <v>27</v>
      </c>
      <c r="D463" s="4">
        <f>VLOOKUP(A463,Table2[],4,FALSE)</f>
        <v>0</v>
      </c>
      <c r="E463" s="4">
        <v>0</v>
      </c>
      <c r="F463" s="4">
        <f>E463-D463</f>
        <v>0</v>
      </c>
      <c r="G463" s="4">
        <f>VLOOKUP(A463,Table2[],5,FALSE)</f>
        <v>0</v>
      </c>
      <c r="H463" s="4">
        <v>0</v>
      </c>
      <c r="I463" s="4">
        <f>VLOOKUP(A463,Table2[],6,FALSE)</f>
        <v>11</v>
      </c>
      <c r="J463" s="4">
        <v>11</v>
      </c>
      <c r="K463" s="4">
        <f>J463-I463</f>
        <v>0</v>
      </c>
      <c r="L463" s="4">
        <f>VLOOKUP(A463,Table2[],7,FALSE)</f>
        <v>11</v>
      </c>
      <c r="M463" s="4">
        <v>11</v>
      </c>
      <c r="N463">
        <f>M463-L463</f>
        <v>0</v>
      </c>
    </row>
    <row r="464" spans="1:14" ht="14.65" thickBot="1" x14ac:dyDescent="0.5">
      <c r="A464" s="1">
        <v>7</v>
      </c>
      <c r="B464" s="1" t="s">
        <v>447</v>
      </c>
      <c r="C464" s="2" t="s">
        <v>27</v>
      </c>
      <c r="D464" s="2">
        <f>VLOOKUP(A464,Table2[],4,FALSE)</f>
        <v>12</v>
      </c>
      <c r="E464" s="2">
        <v>12</v>
      </c>
      <c r="F464" s="2">
        <f>E464-D464</f>
        <v>0</v>
      </c>
      <c r="G464" s="2">
        <f>VLOOKUP(A464,Table2[],5,FALSE)</f>
        <v>0</v>
      </c>
      <c r="H464" s="2">
        <v>0</v>
      </c>
      <c r="I464" s="2">
        <f>VLOOKUP(A464,Table2[],6,FALSE)</f>
        <v>26</v>
      </c>
      <c r="J464" s="2">
        <v>26</v>
      </c>
      <c r="K464" s="2">
        <f>J464-I464</f>
        <v>0</v>
      </c>
      <c r="L464" s="2">
        <f>VLOOKUP(A464,Table2[],7,FALSE)</f>
        <v>38</v>
      </c>
      <c r="M464" s="2">
        <v>38</v>
      </c>
      <c r="N464">
        <f>M464-L464</f>
        <v>0</v>
      </c>
    </row>
    <row r="465" spans="1:14" ht="14.65" thickBot="1" x14ac:dyDescent="0.5">
      <c r="A465" s="3">
        <v>539</v>
      </c>
      <c r="B465" s="3" t="s">
        <v>448</v>
      </c>
      <c r="C465" s="4" t="s">
        <v>27</v>
      </c>
      <c r="D465" s="4">
        <f>VLOOKUP(A465,Table2[],4,FALSE)</f>
        <v>29</v>
      </c>
      <c r="E465" s="4">
        <v>29</v>
      </c>
      <c r="F465" s="4">
        <f>E465-D465</f>
        <v>0</v>
      </c>
      <c r="G465" s="4">
        <f>VLOOKUP(A465,Table2[],5,FALSE)</f>
        <v>0</v>
      </c>
      <c r="H465" s="4">
        <v>0</v>
      </c>
      <c r="I465" s="4">
        <f>VLOOKUP(A465,Table2[],6,FALSE)</f>
        <v>0</v>
      </c>
      <c r="J465" s="4">
        <v>10</v>
      </c>
      <c r="K465" s="4">
        <f>J465-I465</f>
        <v>10</v>
      </c>
      <c r="L465" s="4">
        <f>VLOOKUP(A465,Table2[],7,FALSE)</f>
        <v>29</v>
      </c>
      <c r="M465" s="4">
        <v>39</v>
      </c>
      <c r="N465">
        <f>M465-L465</f>
        <v>10</v>
      </c>
    </row>
    <row r="466" spans="1:14" ht="14.65" thickBot="1" x14ac:dyDescent="0.5">
      <c r="A466" s="3">
        <v>7273</v>
      </c>
      <c r="B466" s="3" t="s">
        <v>450</v>
      </c>
      <c r="C466" s="4" t="s">
        <v>27</v>
      </c>
      <c r="D466" s="4">
        <f>VLOOKUP(A466,Table2[],4,FALSE)</f>
        <v>5</v>
      </c>
      <c r="E466" s="4">
        <v>5</v>
      </c>
      <c r="F466" s="4">
        <f>E466-D466</f>
        <v>0</v>
      </c>
      <c r="G466" s="4">
        <f>VLOOKUP(A466,Table2[],5,FALSE)</f>
        <v>0</v>
      </c>
      <c r="H466" s="4">
        <v>0</v>
      </c>
      <c r="I466" s="4">
        <f>VLOOKUP(A466,Table2[],6,FALSE)</f>
        <v>41</v>
      </c>
      <c r="J466" s="4">
        <v>41</v>
      </c>
      <c r="K466" s="4">
        <f>J466-I466</f>
        <v>0</v>
      </c>
      <c r="L466" s="4">
        <f>VLOOKUP(A466,Table2[],7,FALSE)</f>
        <v>46</v>
      </c>
      <c r="M466" s="4">
        <v>46</v>
      </c>
      <c r="N466">
        <f>M466-L466</f>
        <v>0</v>
      </c>
    </row>
    <row r="467" spans="1:14" ht="14.65" thickBot="1" x14ac:dyDescent="0.5">
      <c r="A467" s="1">
        <v>565</v>
      </c>
      <c r="B467" s="1" t="s">
        <v>451</v>
      </c>
      <c r="C467" s="2" t="s">
        <v>27</v>
      </c>
      <c r="D467" s="2">
        <f>VLOOKUP(A467,Table2[],4,FALSE)</f>
        <v>8</v>
      </c>
      <c r="E467" s="2">
        <v>8</v>
      </c>
      <c r="F467" s="2">
        <f>E467-D467</f>
        <v>0</v>
      </c>
      <c r="G467" s="2">
        <f>VLOOKUP(A467,Table2[],5,FALSE)</f>
        <v>0</v>
      </c>
      <c r="H467" s="2">
        <v>0</v>
      </c>
      <c r="I467" s="2">
        <f>VLOOKUP(A467,Table2[],6,FALSE)</f>
        <v>8</v>
      </c>
      <c r="J467" s="2">
        <v>8</v>
      </c>
      <c r="K467" s="2">
        <f>J467-I467</f>
        <v>0</v>
      </c>
      <c r="L467" s="2">
        <f>VLOOKUP(A467,Table2[],7,FALSE)</f>
        <v>16</v>
      </c>
      <c r="M467" s="2">
        <v>16</v>
      </c>
      <c r="N467">
        <f>M467-L467</f>
        <v>0</v>
      </c>
    </row>
    <row r="468" spans="1:14" ht="14.65" thickBot="1" x14ac:dyDescent="0.5">
      <c r="A468" s="1">
        <v>5176</v>
      </c>
      <c r="B468" s="1" t="s">
        <v>453</v>
      </c>
      <c r="C468" s="2" t="s">
        <v>27</v>
      </c>
      <c r="D468" s="2">
        <f>VLOOKUP(A468,Table2[],4,FALSE)</f>
        <v>1</v>
      </c>
      <c r="E468" s="2">
        <v>1</v>
      </c>
      <c r="F468" s="2">
        <f>E468-D468</f>
        <v>0</v>
      </c>
      <c r="G468" s="2">
        <f>VLOOKUP(A468,Table2[],5,FALSE)</f>
        <v>0</v>
      </c>
      <c r="H468" s="2">
        <v>0</v>
      </c>
      <c r="I468" s="2">
        <f>VLOOKUP(A468,Table2[],6,FALSE)</f>
        <v>2</v>
      </c>
      <c r="J468" s="2">
        <v>2</v>
      </c>
      <c r="K468" s="2">
        <f>J468-I468</f>
        <v>0</v>
      </c>
      <c r="L468" s="2">
        <f>VLOOKUP(A468,Table2[],7,FALSE)</f>
        <v>3</v>
      </c>
      <c r="M468" s="2">
        <v>3</v>
      </c>
      <c r="N468">
        <f>M468-L468</f>
        <v>0</v>
      </c>
    </row>
    <row r="469" spans="1:14" ht="14.65" thickBot="1" x14ac:dyDescent="0.5">
      <c r="A469" s="3">
        <v>243</v>
      </c>
      <c r="B469" s="3" t="s">
        <v>454</v>
      </c>
      <c r="C469" s="4" t="s">
        <v>27</v>
      </c>
      <c r="D469" s="4">
        <f>VLOOKUP(A469,Table2[],4,FALSE)</f>
        <v>9</v>
      </c>
      <c r="E469" s="4">
        <v>9</v>
      </c>
      <c r="F469" s="4">
        <f>E469-D469</f>
        <v>0</v>
      </c>
      <c r="G469" s="4">
        <f>VLOOKUP(A469,Table2[],5,FALSE)</f>
        <v>0</v>
      </c>
      <c r="H469" s="4">
        <v>0</v>
      </c>
      <c r="I469" s="4">
        <f>VLOOKUP(A469,Table2[],6,FALSE)</f>
        <v>0</v>
      </c>
      <c r="J469" s="4">
        <v>0</v>
      </c>
      <c r="K469" s="4">
        <f>J469-I469</f>
        <v>0</v>
      </c>
      <c r="L469" s="4">
        <f>VLOOKUP(A469,Table2[],7,FALSE)</f>
        <v>9</v>
      </c>
      <c r="M469" s="4">
        <v>9</v>
      </c>
      <c r="N469">
        <f>M469-L469</f>
        <v>0</v>
      </c>
    </row>
    <row r="470" spans="1:14" ht="14.65" thickBot="1" x14ac:dyDescent="0.5">
      <c r="A470" s="1">
        <v>39</v>
      </c>
      <c r="B470" s="1" t="s">
        <v>455</v>
      </c>
      <c r="C470" s="2" t="s">
        <v>27</v>
      </c>
      <c r="D470" s="2">
        <f>VLOOKUP(A470,Table2[],4,FALSE)</f>
        <v>0</v>
      </c>
      <c r="E470" s="2">
        <v>0</v>
      </c>
      <c r="F470" s="2">
        <f>E470-D470</f>
        <v>0</v>
      </c>
      <c r="G470" s="2">
        <f>VLOOKUP(A470,Table2[],5,FALSE)</f>
        <v>0</v>
      </c>
      <c r="H470" s="2">
        <v>0</v>
      </c>
      <c r="I470" s="2">
        <f>VLOOKUP(A470,Table2[],6,FALSE)</f>
        <v>15</v>
      </c>
      <c r="J470" s="2">
        <v>15</v>
      </c>
      <c r="K470" s="2">
        <f>J470-I470</f>
        <v>0</v>
      </c>
      <c r="L470" s="2">
        <f>VLOOKUP(A470,Table2[],7,FALSE)</f>
        <v>15</v>
      </c>
      <c r="M470" s="2">
        <v>15</v>
      </c>
      <c r="N470">
        <f>M470-L470</f>
        <v>0</v>
      </c>
    </row>
    <row r="471" spans="1:14" ht="14.65" thickBot="1" x14ac:dyDescent="0.5">
      <c r="A471" s="1">
        <v>931</v>
      </c>
      <c r="B471" s="1" t="s">
        <v>457</v>
      </c>
      <c r="C471" s="2" t="s">
        <v>27</v>
      </c>
      <c r="D471" s="2">
        <f>VLOOKUP(A471,Table2[],4,FALSE)</f>
        <v>26</v>
      </c>
      <c r="E471" s="2">
        <v>26</v>
      </c>
      <c r="F471" s="2">
        <f>E471-D471</f>
        <v>0</v>
      </c>
      <c r="G471" s="2">
        <f>VLOOKUP(A471,Table2[],5,FALSE)</f>
        <v>0</v>
      </c>
      <c r="H471" s="2">
        <v>0</v>
      </c>
      <c r="I471" s="2">
        <f>VLOOKUP(A471,Table2[],6,FALSE)</f>
        <v>34</v>
      </c>
      <c r="J471" s="2">
        <v>34</v>
      </c>
      <c r="K471" s="2">
        <f>J471-I471</f>
        <v>0</v>
      </c>
      <c r="L471" s="2">
        <f>VLOOKUP(A471,Table2[],7,FALSE)</f>
        <v>60</v>
      </c>
      <c r="M471" s="2">
        <v>60</v>
      </c>
      <c r="N471">
        <f>M471-L471</f>
        <v>0</v>
      </c>
    </row>
    <row r="472" spans="1:14" ht="14.65" thickBot="1" x14ac:dyDescent="0.5">
      <c r="A472" s="1">
        <v>531</v>
      </c>
      <c r="B472" s="1" t="s">
        <v>459</v>
      </c>
      <c r="C472" s="2" t="s">
        <v>27</v>
      </c>
      <c r="D472" s="2">
        <f>VLOOKUP(A472,Table2[],4,FALSE)</f>
        <v>12</v>
      </c>
      <c r="E472" s="2">
        <v>12</v>
      </c>
      <c r="F472" s="2">
        <f>E472-D472</f>
        <v>0</v>
      </c>
      <c r="G472" s="2">
        <f>VLOOKUP(A472,Table2[],5,FALSE)</f>
        <v>0</v>
      </c>
      <c r="H472" s="2">
        <v>0</v>
      </c>
      <c r="I472" s="2">
        <f>VLOOKUP(A472,Table2[],6,FALSE)</f>
        <v>8</v>
      </c>
      <c r="J472" s="2">
        <v>8</v>
      </c>
      <c r="K472" s="2">
        <f>J472-I472</f>
        <v>0</v>
      </c>
      <c r="L472" s="2">
        <f>VLOOKUP(A472,Table2[],7,FALSE)</f>
        <v>20</v>
      </c>
      <c r="M472" s="2">
        <v>20</v>
      </c>
      <c r="N472">
        <f>M472-L472</f>
        <v>0</v>
      </c>
    </row>
    <row r="473" spans="1:14" ht="14.65" thickBot="1" x14ac:dyDescent="0.5">
      <c r="A473" s="3">
        <v>586</v>
      </c>
      <c r="B473" s="3" t="s">
        <v>460</v>
      </c>
      <c r="C473" s="4" t="s">
        <v>27</v>
      </c>
      <c r="D473" s="4">
        <f>VLOOKUP(A473,Table2[],4,FALSE)</f>
        <v>1</v>
      </c>
      <c r="E473" s="4">
        <v>1</v>
      </c>
      <c r="F473" s="4">
        <f>E473-D473</f>
        <v>0</v>
      </c>
      <c r="G473" s="4">
        <f>VLOOKUP(A473,Table2[],5,FALSE)</f>
        <v>0</v>
      </c>
      <c r="H473" s="4">
        <v>0</v>
      </c>
      <c r="I473" s="4">
        <f>VLOOKUP(A473,Table2[],6,FALSE)</f>
        <v>5</v>
      </c>
      <c r="J473" s="4">
        <v>5</v>
      </c>
      <c r="K473" s="4">
        <f>J473-I473</f>
        <v>0</v>
      </c>
      <c r="L473" s="4">
        <f>VLOOKUP(A473,Table2[],7,FALSE)</f>
        <v>6</v>
      </c>
      <c r="M473" s="4">
        <v>6</v>
      </c>
      <c r="N473">
        <f>M473-L473</f>
        <v>0</v>
      </c>
    </row>
    <row r="474" spans="1:14" ht="14.65" thickBot="1" x14ac:dyDescent="0.5">
      <c r="A474" s="1">
        <v>1070</v>
      </c>
      <c r="B474" s="1" t="s">
        <v>461</v>
      </c>
      <c r="C474" s="2" t="s">
        <v>27</v>
      </c>
      <c r="D474" s="2" t="e">
        <f>VLOOKUP(A474,Table2[],4,FALSE)</f>
        <v>#N/A</v>
      </c>
      <c r="E474" s="2">
        <v>6</v>
      </c>
      <c r="F474" s="2" t="e">
        <f>E474-D474</f>
        <v>#N/A</v>
      </c>
      <c r="G474" s="2" t="e">
        <f>VLOOKUP(A474,Table2[],5,FALSE)</f>
        <v>#N/A</v>
      </c>
      <c r="H474" s="2">
        <v>0</v>
      </c>
      <c r="I474" s="2" t="e">
        <f>VLOOKUP(A474,Table2[],6,FALSE)</f>
        <v>#N/A</v>
      </c>
      <c r="J474" s="2">
        <v>12</v>
      </c>
      <c r="K474" s="2" t="e">
        <f>J474-I474</f>
        <v>#N/A</v>
      </c>
      <c r="L474" s="2" t="e">
        <f>VLOOKUP(A474,Table2[],7,FALSE)</f>
        <v>#N/A</v>
      </c>
      <c r="M474" s="2">
        <v>18</v>
      </c>
      <c r="N474" t="e">
        <f>M474-L474</f>
        <v>#N/A</v>
      </c>
    </row>
    <row r="475" spans="1:14" ht="14.65" thickBot="1" x14ac:dyDescent="0.5">
      <c r="A475" s="3">
        <v>1026</v>
      </c>
      <c r="B475" s="3" t="s">
        <v>462</v>
      </c>
      <c r="C475" s="4" t="s">
        <v>27</v>
      </c>
      <c r="D475" s="4">
        <f>VLOOKUP(A475,Table2[],4,FALSE)</f>
        <v>0</v>
      </c>
      <c r="E475" s="4">
        <v>0</v>
      </c>
      <c r="F475" s="4">
        <f>E475-D475</f>
        <v>0</v>
      </c>
      <c r="G475" s="4">
        <f>VLOOKUP(A475,Table2[],5,FALSE)</f>
        <v>0</v>
      </c>
      <c r="H475" s="4">
        <v>0</v>
      </c>
      <c r="I475" s="4">
        <f>VLOOKUP(A475,Table2[],6,FALSE)</f>
        <v>2</v>
      </c>
      <c r="J475" s="4">
        <v>2</v>
      </c>
      <c r="K475" s="4">
        <f>J475-I475</f>
        <v>0</v>
      </c>
      <c r="L475" s="4">
        <f>VLOOKUP(A475,Table2[],7,FALSE)</f>
        <v>2</v>
      </c>
      <c r="M475" s="4">
        <v>2</v>
      </c>
      <c r="N475">
        <f>M475-L475</f>
        <v>0</v>
      </c>
    </row>
    <row r="476" spans="1:14" ht="14.65" thickBot="1" x14ac:dyDescent="0.5">
      <c r="A476" s="1">
        <v>546</v>
      </c>
      <c r="B476" s="1" t="s">
        <v>463</v>
      </c>
      <c r="C476" s="2" t="s">
        <v>27</v>
      </c>
      <c r="D476" s="2">
        <f>VLOOKUP(A476,Table2[],4,FALSE)</f>
        <v>0</v>
      </c>
      <c r="E476" s="2">
        <v>0</v>
      </c>
      <c r="F476" s="2">
        <f>E476-D476</f>
        <v>0</v>
      </c>
      <c r="G476" s="2">
        <f>VLOOKUP(A476,Table2[],5,FALSE)</f>
        <v>0</v>
      </c>
      <c r="H476" s="2">
        <v>0</v>
      </c>
      <c r="I476" s="2">
        <f>VLOOKUP(A476,Table2[],6,FALSE)</f>
        <v>6</v>
      </c>
      <c r="J476" s="2">
        <v>6</v>
      </c>
      <c r="K476" s="2">
        <f>J476-I476</f>
        <v>0</v>
      </c>
      <c r="L476" s="2">
        <f>VLOOKUP(A476,Table2[],7,FALSE)</f>
        <v>6</v>
      </c>
      <c r="M476" s="2">
        <v>6</v>
      </c>
      <c r="N476">
        <f>M476-L476</f>
        <v>0</v>
      </c>
    </row>
    <row r="477" spans="1:14" ht="14.65" thickBot="1" x14ac:dyDescent="0.5">
      <c r="A477" s="3">
        <v>19314</v>
      </c>
      <c r="B477" s="3" t="s">
        <v>464</v>
      </c>
      <c r="C477" s="4" t="s">
        <v>27</v>
      </c>
      <c r="D477" s="4">
        <f>VLOOKUP(A477,Table2[],4,FALSE)</f>
        <v>2</v>
      </c>
      <c r="E477" s="4">
        <v>2</v>
      </c>
      <c r="F477" s="4">
        <f>E477-D477</f>
        <v>0</v>
      </c>
      <c r="G477" s="4">
        <f>VLOOKUP(A477,Table2[],5,FALSE)</f>
        <v>0</v>
      </c>
      <c r="H477" s="4">
        <v>0</v>
      </c>
      <c r="I477" s="4">
        <f>VLOOKUP(A477,Table2[],6,FALSE)</f>
        <v>11</v>
      </c>
      <c r="J477" s="4">
        <v>11</v>
      </c>
      <c r="K477" s="4">
        <f>J477-I477</f>
        <v>0</v>
      </c>
      <c r="L477" s="4">
        <f>VLOOKUP(A477,Table2[],7,FALSE)</f>
        <v>13</v>
      </c>
      <c r="M477" s="4">
        <v>13</v>
      </c>
      <c r="N477">
        <f>M477-L477</f>
        <v>0</v>
      </c>
    </row>
    <row r="478" spans="1:14" ht="14.65" thickBot="1" x14ac:dyDescent="0.5">
      <c r="A478" s="1">
        <v>390</v>
      </c>
      <c r="B478" s="1" t="s">
        <v>465</v>
      </c>
      <c r="C478" s="2" t="s">
        <v>27</v>
      </c>
      <c r="D478" s="2">
        <f>VLOOKUP(A478,Table2[],4,FALSE)</f>
        <v>1</v>
      </c>
      <c r="E478" s="2">
        <v>1</v>
      </c>
      <c r="F478" s="2">
        <f>E478-D478</f>
        <v>0</v>
      </c>
      <c r="G478" s="2">
        <f>VLOOKUP(A478,Table2[],5,FALSE)</f>
        <v>0</v>
      </c>
      <c r="H478" s="2">
        <v>0</v>
      </c>
      <c r="I478" s="2">
        <f>VLOOKUP(A478,Table2[],6,FALSE)</f>
        <v>0</v>
      </c>
      <c r="J478" s="2">
        <v>0</v>
      </c>
      <c r="K478" s="2">
        <f>J478-I478</f>
        <v>0</v>
      </c>
      <c r="L478" s="2">
        <f>VLOOKUP(A478,Table2[],7,FALSE)</f>
        <v>1</v>
      </c>
      <c r="M478" s="2">
        <v>1</v>
      </c>
      <c r="N478">
        <f>M478-L478</f>
        <v>0</v>
      </c>
    </row>
    <row r="479" spans="1:14" ht="14.65" thickBot="1" x14ac:dyDescent="0.5">
      <c r="A479" s="3">
        <v>8068</v>
      </c>
      <c r="B479" s="3" t="s">
        <v>466</v>
      </c>
      <c r="C479" s="4" t="s">
        <v>27</v>
      </c>
      <c r="D479" s="4">
        <f>VLOOKUP(A479,Table2[],4,FALSE)</f>
        <v>4</v>
      </c>
      <c r="E479" s="4">
        <v>4</v>
      </c>
      <c r="F479" s="4">
        <f>E479-D479</f>
        <v>0</v>
      </c>
      <c r="G479" s="4">
        <f>VLOOKUP(A479,Table2[],5,FALSE)</f>
        <v>0</v>
      </c>
      <c r="H479" s="4">
        <v>0</v>
      </c>
      <c r="I479" s="4">
        <f>VLOOKUP(A479,Table2[],6,FALSE)</f>
        <v>0</v>
      </c>
      <c r="J479" s="4">
        <v>0</v>
      </c>
      <c r="K479" s="4">
        <f>J479-I479</f>
        <v>0</v>
      </c>
      <c r="L479" s="4">
        <f>VLOOKUP(A479,Table2[],7,FALSE)</f>
        <v>4</v>
      </c>
      <c r="M479" s="4">
        <v>4</v>
      </c>
      <c r="N479">
        <f>M479-L479</f>
        <v>0</v>
      </c>
    </row>
    <row r="480" spans="1:14" ht="14.65" thickBot="1" x14ac:dyDescent="0.5">
      <c r="A480" s="1">
        <v>318</v>
      </c>
      <c r="B480" s="1" t="s">
        <v>467</v>
      </c>
      <c r="C480" s="2" t="s">
        <v>27</v>
      </c>
      <c r="D480" s="2" t="e">
        <f>VLOOKUP(A480,Table2[],4,FALSE)</f>
        <v>#N/A</v>
      </c>
      <c r="E480" s="2">
        <v>0</v>
      </c>
      <c r="F480" s="2" t="e">
        <f>E480-D480</f>
        <v>#N/A</v>
      </c>
      <c r="G480" s="2" t="e">
        <f>VLOOKUP(A480,Table2[],5,FALSE)</f>
        <v>#N/A</v>
      </c>
      <c r="H480" s="2">
        <v>0</v>
      </c>
      <c r="I480" s="2" t="e">
        <f>VLOOKUP(A480,Table2[],6,FALSE)</f>
        <v>#N/A</v>
      </c>
      <c r="J480" s="2">
        <v>2</v>
      </c>
      <c r="K480" s="2" t="e">
        <f>J480-I480</f>
        <v>#N/A</v>
      </c>
      <c r="L480" s="2" t="e">
        <f>VLOOKUP(A480,Table2[],7,FALSE)</f>
        <v>#N/A</v>
      </c>
      <c r="M480" s="2">
        <v>2</v>
      </c>
      <c r="N480" t="e">
        <f>M480-L480</f>
        <v>#N/A</v>
      </c>
    </row>
    <row r="481" spans="1:14" ht="14.65" thickBot="1" x14ac:dyDescent="0.5">
      <c r="A481" s="3">
        <v>22733</v>
      </c>
      <c r="B481" s="3" t="s">
        <v>470</v>
      </c>
      <c r="C481" s="4" t="s">
        <v>27</v>
      </c>
      <c r="D481" s="4">
        <f>VLOOKUP(A481,Table2[],4,FALSE)</f>
        <v>0</v>
      </c>
      <c r="E481" s="4">
        <v>0</v>
      </c>
      <c r="F481" s="4">
        <f>E481-D481</f>
        <v>0</v>
      </c>
      <c r="G481" s="4">
        <f>VLOOKUP(A481,Table2[],5,FALSE)</f>
        <v>0</v>
      </c>
      <c r="H481" s="4">
        <v>0</v>
      </c>
      <c r="I481" s="4">
        <f>VLOOKUP(A481,Table2[],6,FALSE)</f>
        <v>3</v>
      </c>
      <c r="J481" s="4">
        <v>3</v>
      </c>
      <c r="K481" s="4">
        <f>J481-I481</f>
        <v>0</v>
      </c>
      <c r="L481" s="4">
        <f>VLOOKUP(A481,Table2[],7,FALSE)</f>
        <v>3</v>
      </c>
      <c r="M481" s="4">
        <v>3</v>
      </c>
      <c r="N481">
        <f>M481-L481</f>
        <v>0</v>
      </c>
    </row>
    <row r="482" spans="1:14" ht="14.65" thickBot="1" x14ac:dyDescent="0.5">
      <c r="A482" s="1">
        <v>299</v>
      </c>
      <c r="B482" s="1" t="s">
        <v>471</v>
      </c>
      <c r="C482" s="2" t="s">
        <v>27</v>
      </c>
      <c r="D482" s="2">
        <f>VLOOKUP(A482,Table2[],4,FALSE)</f>
        <v>1</v>
      </c>
      <c r="E482" s="2">
        <v>3</v>
      </c>
      <c r="F482" s="2">
        <f>E482-D482</f>
        <v>2</v>
      </c>
      <c r="G482" s="2">
        <f>VLOOKUP(A482,Table2[],5,FALSE)</f>
        <v>0</v>
      </c>
      <c r="H482" s="2">
        <v>0</v>
      </c>
      <c r="I482" s="2">
        <f>VLOOKUP(A482,Table2[],6,FALSE)</f>
        <v>1</v>
      </c>
      <c r="J482" s="2">
        <v>3</v>
      </c>
      <c r="K482" s="2">
        <f>J482-I482</f>
        <v>2</v>
      </c>
      <c r="L482" s="2">
        <f>VLOOKUP(A482,Table2[],7,FALSE)</f>
        <v>2</v>
      </c>
      <c r="M482" s="2">
        <v>6</v>
      </c>
      <c r="N482">
        <f>M482-L482</f>
        <v>4</v>
      </c>
    </row>
    <row r="483" spans="1:14" ht="14.65" thickBot="1" x14ac:dyDescent="0.5">
      <c r="A483" s="3">
        <v>6961</v>
      </c>
      <c r="B483" s="3" t="s">
        <v>472</v>
      </c>
      <c r="C483" s="4" t="s">
        <v>27</v>
      </c>
      <c r="D483" s="4">
        <f>VLOOKUP(A483,Table2[],4,FALSE)</f>
        <v>4</v>
      </c>
      <c r="E483" s="4">
        <v>8</v>
      </c>
      <c r="F483" s="4">
        <f>E483-D483</f>
        <v>4</v>
      </c>
      <c r="G483" s="4">
        <f>VLOOKUP(A483,Table2[],5,FALSE)</f>
        <v>0</v>
      </c>
      <c r="H483" s="4">
        <v>0</v>
      </c>
      <c r="I483" s="4">
        <f>VLOOKUP(A483,Table2[],6,FALSE)</f>
        <v>49</v>
      </c>
      <c r="J483" s="4">
        <v>49</v>
      </c>
      <c r="K483" s="4">
        <f>J483-I483</f>
        <v>0</v>
      </c>
      <c r="L483" s="4">
        <f>VLOOKUP(A483,Table2[],7,FALSE)</f>
        <v>53</v>
      </c>
      <c r="M483" s="4">
        <v>57</v>
      </c>
      <c r="N483">
        <f>M483-L483</f>
        <v>4</v>
      </c>
    </row>
    <row r="484" spans="1:14" ht="14.65" thickBot="1" x14ac:dyDescent="0.5">
      <c r="A484" s="3">
        <v>535</v>
      </c>
      <c r="B484" s="3" t="s">
        <v>474</v>
      </c>
      <c r="C484" s="4" t="s">
        <v>27</v>
      </c>
      <c r="D484" s="4">
        <f>VLOOKUP(A484,Table2[],4,FALSE)</f>
        <v>25</v>
      </c>
      <c r="E484" s="4">
        <v>26</v>
      </c>
      <c r="F484" s="4">
        <f>E484-D484</f>
        <v>1</v>
      </c>
      <c r="G484" s="4">
        <f>VLOOKUP(A484,Table2[],5,FALSE)</f>
        <v>0</v>
      </c>
      <c r="H484" s="4">
        <v>0</v>
      </c>
      <c r="I484" s="4">
        <f>VLOOKUP(A484,Table2[],6,FALSE)</f>
        <v>32</v>
      </c>
      <c r="J484" s="4">
        <v>32</v>
      </c>
      <c r="K484" s="4">
        <f>J484-I484</f>
        <v>0</v>
      </c>
      <c r="L484" s="4">
        <f>VLOOKUP(A484,Table2[],7,FALSE)</f>
        <v>57</v>
      </c>
      <c r="M484" s="4">
        <v>58</v>
      </c>
      <c r="N484">
        <f>M484-L484</f>
        <v>1</v>
      </c>
    </row>
    <row r="485" spans="1:14" ht="14.65" thickBot="1" x14ac:dyDescent="0.5">
      <c r="A485" s="3">
        <v>540</v>
      </c>
      <c r="B485" s="3" t="s">
        <v>476</v>
      </c>
      <c r="C485" s="4" t="s">
        <v>27</v>
      </c>
      <c r="D485" s="4">
        <f>VLOOKUP(A485,Table2[],4,FALSE)</f>
        <v>13</v>
      </c>
      <c r="E485" s="4">
        <v>15</v>
      </c>
      <c r="F485" s="4">
        <f>E485-D485</f>
        <v>2</v>
      </c>
      <c r="G485" s="4">
        <f>VLOOKUP(A485,Table2[],5,FALSE)</f>
        <v>0</v>
      </c>
      <c r="H485" s="4">
        <v>0</v>
      </c>
      <c r="I485" s="4">
        <f>VLOOKUP(A485,Table2[],6,FALSE)</f>
        <v>48</v>
      </c>
      <c r="J485" s="4">
        <v>48</v>
      </c>
      <c r="K485" s="4">
        <f>J485-I485</f>
        <v>0</v>
      </c>
      <c r="L485" s="4">
        <f>VLOOKUP(A485,Table2[],7,FALSE)</f>
        <v>61</v>
      </c>
      <c r="M485" s="4">
        <v>63</v>
      </c>
      <c r="N485">
        <f>M485-L485</f>
        <v>2</v>
      </c>
    </row>
    <row r="486" spans="1:14" ht="14.65" thickBot="1" x14ac:dyDescent="0.5">
      <c r="A486" s="1">
        <v>868</v>
      </c>
      <c r="B486" s="1" t="s">
        <v>477</v>
      </c>
      <c r="C486" s="2" t="s">
        <v>27</v>
      </c>
      <c r="D486" s="2">
        <f>VLOOKUP(A486,Table2[],4,FALSE)</f>
        <v>2</v>
      </c>
      <c r="E486" s="2">
        <v>2</v>
      </c>
      <c r="F486" s="2">
        <f>E486-D486</f>
        <v>0</v>
      </c>
      <c r="G486" s="2">
        <f>VLOOKUP(A486,Table2[],5,FALSE)</f>
        <v>0</v>
      </c>
      <c r="H486" s="2">
        <v>0</v>
      </c>
      <c r="I486" s="2">
        <f>VLOOKUP(A486,Table2[],6,FALSE)</f>
        <v>6</v>
      </c>
      <c r="J486" s="2">
        <v>6</v>
      </c>
      <c r="K486" s="2">
        <f>J486-I486</f>
        <v>0</v>
      </c>
      <c r="L486" s="2">
        <f>VLOOKUP(A486,Table2[],7,FALSE)</f>
        <v>8</v>
      </c>
      <c r="M486" s="2">
        <v>8</v>
      </c>
      <c r="N486">
        <f>M486-L486</f>
        <v>0</v>
      </c>
    </row>
    <row r="487" spans="1:14" ht="14.65" thickBot="1" x14ac:dyDescent="0.5">
      <c r="A487" s="1">
        <v>6945</v>
      </c>
      <c r="B487" s="1" t="s">
        <v>479</v>
      </c>
      <c r="C487" s="2" t="s">
        <v>27</v>
      </c>
      <c r="D487" s="2">
        <f>VLOOKUP(A487,Table2[],4,FALSE)</f>
        <v>0</v>
      </c>
      <c r="E487" s="2">
        <v>0</v>
      </c>
      <c r="F487" s="2">
        <f>E487-D487</f>
        <v>0</v>
      </c>
      <c r="G487" s="2">
        <f>VLOOKUP(A487,Table2[],5,FALSE)</f>
        <v>0</v>
      </c>
      <c r="H487" s="2">
        <v>0</v>
      </c>
      <c r="I487" s="2">
        <f>VLOOKUP(A487,Table2[],6,FALSE)</f>
        <v>7</v>
      </c>
      <c r="J487" s="2">
        <v>7</v>
      </c>
      <c r="K487" s="2">
        <f>J487-I487</f>
        <v>0</v>
      </c>
      <c r="L487" s="2">
        <f>VLOOKUP(A487,Table2[],7,FALSE)</f>
        <v>7</v>
      </c>
      <c r="M487" s="2">
        <v>7</v>
      </c>
      <c r="N487">
        <f>M487-L487</f>
        <v>0</v>
      </c>
    </row>
    <row r="488" spans="1:14" ht="14.65" thickBot="1" x14ac:dyDescent="0.5">
      <c r="A488" s="3">
        <v>1149</v>
      </c>
      <c r="B488" s="3" t="s">
        <v>480</v>
      </c>
      <c r="C488" s="4" t="s">
        <v>27</v>
      </c>
      <c r="D488" s="4">
        <f>VLOOKUP(A488,Table2[],4,FALSE)</f>
        <v>0</v>
      </c>
      <c r="E488" s="4">
        <v>0</v>
      </c>
      <c r="F488" s="4">
        <f>E488-D488</f>
        <v>0</v>
      </c>
      <c r="G488" s="4">
        <f>VLOOKUP(A488,Table2[],5,FALSE)</f>
        <v>0</v>
      </c>
      <c r="H488" s="4">
        <v>0</v>
      </c>
      <c r="I488" s="4">
        <f>VLOOKUP(A488,Table2[],6,FALSE)</f>
        <v>5</v>
      </c>
      <c r="J488" s="4">
        <v>5</v>
      </c>
      <c r="K488" s="4">
        <f>J488-I488</f>
        <v>0</v>
      </c>
      <c r="L488" s="4">
        <f>VLOOKUP(A488,Table2[],7,FALSE)</f>
        <v>5</v>
      </c>
      <c r="M488" s="4">
        <v>5</v>
      </c>
      <c r="N488">
        <f>M488-L488</f>
        <v>0</v>
      </c>
    </row>
    <row r="489" spans="1:14" ht="14.65" thickBot="1" x14ac:dyDescent="0.5">
      <c r="A489" s="1">
        <v>519</v>
      </c>
      <c r="B489" s="1" t="s">
        <v>481</v>
      </c>
      <c r="C489" s="2" t="s">
        <v>27</v>
      </c>
      <c r="D489" s="2">
        <f>VLOOKUP(A489,Table2[],4,FALSE)</f>
        <v>0</v>
      </c>
      <c r="E489" s="2">
        <v>7</v>
      </c>
      <c r="F489" s="2">
        <f>E489-D489</f>
        <v>7</v>
      </c>
      <c r="G489" s="2">
        <f>VLOOKUP(A489,Table2[],5,FALSE)</f>
        <v>0</v>
      </c>
      <c r="H489" s="2">
        <v>0</v>
      </c>
      <c r="I489" s="2">
        <f>VLOOKUP(A489,Table2[],6,FALSE)</f>
        <v>11</v>
      </c>
      <c r="J489" s="2">
        <v>7</v>
      </c>
      <c r="K489" s="2">
        <f>J489-I489</f>
        <v>-4</v>
      </c>
      <c r="L489" s="2">
        <f>VLOOKUP(A489,Table2[],7,FALSE)</f>
        <v>11</v>
      </c>
      <c r="M489" s="2">
        <v>14</v>
      </c>
      <c r="N489">
        <f>M489-L489</f>
        <v>3</v>
      </c>
    </row>
    <row r="490" spans="1:14" ht="14.65" thickBot="1" x14ac:dyDescent="0.5">
      <c r="A490" s="3">
        <v>53</v>
      </c>
      <c r="B490" s="3" t="s">
        <v>482</v>
      </c>
      <c r="C490" s="4" t="s">
        <v>27</v>
      </c>
      <c r="D490" s="4">
        <f>VLOOKUP(A490,Table2[],4,FALSE)</f>
        <v>0</v>
      </c>
      <c r="E490" s="4">
        <v>0</v>
      </c>
      <c r="F490" s="4">
        <f>E490-D490</f>
        <v>0</v>
      </c>
      <c r="G490" s="4">
        <f>VLOOKUP(A490,Table2[],5,FALSE)</f>
        <v>0</v>
      </c>
      <c r="H490" s="4">
        <v>0</v>
      </c>
      <c r="I490" s="4">
        <f>VLOOKUP(A490,Table2[],6,FALSE)</f>
        <v>2</v>
      </c>
      <c r="J490" s="4">
        <v>2</v>
      </c>
      <c r="K490" s="4">
        <f>J490-I490</f>
        <v>0</v>
      </c>
      <c r="L490" s="4">
        <f>VLOOKUP(A490,Table2[],7,FALSE)</f>
        <v>2</v>
      </c>
      <c r="M490" s="4">
        <v>2</v>
      </c>
      <c r="N490">
        <f>M490-L490</f>
        <v>0</v>
      </c>
    </row>
    <row r="491" spans="1:14" ht="14.65" thickBot="1" x14ac:dyDescent="0.5">
      <c r="A491" s="1">
        <v>714</v>
      </c>
      <c r="B491" s="1" t="s">
        <v>483</v>
      </c>
      <c r="C491" s="2" t="s">
        <v>27</v>
      </c>
      <c r="D491" s="2">
        <f>VLOOKUP(A491,Table2[],4,FALSE)</f>
        <v>2</v>
      </c>
      <c r="E491" s="2">
        <v>2</v>
      </c>
      <c r="F491" s="2">
        <f>E491-D491</f>
        <v>0</v>
      </c>
      <c r="G491" s="2">
        <f>VLOOKUP(A491,Table2[],5,FALSE)</f>
        <v>0</v>
      </c>
      <c r="H491" s="2">
        <v>0</v>
      </c>
      <c r="I491" s="2">
        <f>VLOOKUP(A491,Table2[],6,FALSE)</f>
        <v>3</v>
      </c>
      <c r="J491" s="2">
        <v>3</v>
      </c>
      <c r="K491" s="2">
        <f>J491-I491</f>
        <v>0</v>
      </c>
      <c r="L491" s="2">
        <f>VLOOKUP(A491,Table2[],7,FALSE)</f>
        <v>5</v>
      </c>
      <c r="M491" s="2">
        <v>5</v>
      </c>
      <c r="N491">
        <f>M491-L491</f>
        <v>0</v>
      </c>
    </row>
    <row r="492" spans="1:14" ht="14.65" thickBot="1" x14ac:dyDescent="0.5">
      <c r="A492" s="1">
        <v>643</v>
      </c>
      <c r="B492" s="1" t="s">
        <v>485</v>
      </c>
      <c r="C492" s="2" t="s">
        <v>27</v>
      </c>
      <c r="D492" s="2">
        <f>VLOOKUP(A492,Table2[],4,FALSE)</f>
        <v>40</v>
      </c>
      <c r="E492" s="2">
        <v>41</v>
      </c>
      <c r="F492" s="2">
        <f>E492-D492</f>
        <v>1</v>
      </c>
      <c r="G492" s="2">
        <f>VLOOKUP(A492,Table2[],5,FALSE)</f>
        <v>0</v>
      </c>
      <c r="H492" s="2">
        <v>0</v>
      </c>
      <c r="I492" s="2">
        <f>VLOOKUP(A492,Table2[],6,FALSE)</f>
        <v>17</v>
      </c>
      <c r="J492" s="2">
        <v>17</v>
      </c>
      <c r="K492" s="2">
        <f>J492-I492</f>
        <v>0</v>
      </c>
      <c r="L492" s="2">
        <f>VLOOKUP(A492,Table2[],7,FALSE)</f>
        <v>57</v>
      </c>
      <c r="M492" s="2">
        <v>58</v>
      </c>
      <c r="N492">
        <f>M492-L492</f>
        <v>1</v>
      </c>
    </row>
    <row r="493" spans="1:14" ht="14.65" thickBot="1" x14ac:dyDescent="0.5">
      <c r="A493" s="1">
        <v>724</v>
      </c>
      <c r="B493" s="1" t="s">
        <v>487</v>
      </c>
      <c r="C493" s="2" t="s">
        <v>27</v>
      </c>
      <c r="D493" s="2" t="e">
        <f>VLOOKUP(A493,Table2[],4,FALSE)</f>
        <v>#N/A</v>
      </c>
      <c r="E493" s="2">
        <v>1</v>
      </c>
      <c r="F493" s="2" t="e">
        <f>E493-D493</f>
        <v>#N/A</v>
      </c>
      <c r="G493" s="2" t="e">
        <f>VLOOKUP(A493,Table2[],5,FALSE)</f>
        <v>#N/A</v>
      </c>
      <c r="H493" s="2">
        <v>0</v>
      </c>
      <c r="I493" s="2" t="e">
        <f>VLOOKUP(A493,Table2[],6,FALSE)</f>
        <v>#N/A</v>
      </c>
      <c r="J493" s="2">
        <v>1</v>
      </c>
      <c r="K493" s="2" t="e">
        <f>J493-I493</f>
        <v>#N/A</v>
      </c>
      <c r="L493" s="2" t="e">
        <f>VLOOKUP(A493,Table2[],7,FALSE)</f>
        <v>#N/A</v>
      </c>
      <c r="M493" s="2">
        <v>2</v>
      </c>
      <c r="N493" t="e">
        <f>M493-L493</f>
        <v>#N/A</v>
      </c>
    </row>
    <row r="494" spans="1:14" ht="14.65" thickBot="1" x14ac:dyDescent="0.5">
      <c r="A494" s="3">
        <v>96</v>
      </c>
      <c r="B494" s="3" t="s">
        <v>488</v>
      </c>
      <c r="C494" s="4" t="s">
        <v>27</v>
      </c>
      <c r="D494" s="4">
        <f>VLOOKUP(A494,Table2[],4,FALSE)</f>
        <v>6</v>
      </c>
      <c r="E494" s="4">
        <v>8</v>
      </c>
      <c r="F494" s="4">
        <f>E494-D494</f>
        <v>2</v>
      </c>
      <c r="G494" s="4">
        <f>VLOOKUP(A494,Table2[],5,FALSE)</f>
        <v>0</v>
      </c>
      <c r="H494" s="4">
        <v>0</v>
      </c>
      <c r="I494" s="4">
        <f>VLOOKUP(A494,Table2[],6,FALSE)</f>
        <v>11</v>
      </c>
      <c r="J494" s="4">
        <v>14</v>
      </c>
      <c r="K494" s="4">
        <f>J494-I494</f>
        <v>3</v>
      </c>
      <c r="L494" s="4">
        <f>VLOOKUP(A494,Table2[],7,FALSE)</f>
        <v>17</v>
      </c>
      <c r="M494" s="4">
        <v>22</v>
      </c>
      <c r="N494">
        <f>M494-L494</f>
        <v>5</v>
      </c>
    </row>
    <row r="495" spans="1:14" ht="14.65" thickBot="1" x14ac:dyDescent="0.5">
      <c r="A495" s="3">
        <v>26579</v>
      </c>
      <c r="B495" s="3" t="s">
        <v>490</v>
      </c>
      <c r="C495" s="4" t="s">
        <v>27</v>
      </c>
      <c r="D495" s="4">
        <f>VLOOKUP(A495,Table2[],4,FALSE)</f>
        <v>18</v>
      </c>
      <c r="E495" s="4">
        <v>21</v>
      </c>
      <c r="F495" s="4">
        <f>E495-D495</f>
        <v>3</v>
      </c>
      <c r="G495" s="4">
        <f>VLOOKUP(A495,Table2[],5,FALSE)</f>
        <v>0</v>
      </c>
      <c r="H495" s="4">
        <v>0</v>
      </c>
      <c r="I495" s="4">
        <f>VLOOKUP(A495,Table2[],6,FALSE)</f>
        <v>43</v>
      </c>
      <c r="J495" s="4">
        <v>44</v>
      </c>
      <c r="K495" s="4">
        <f>J495-I495</f>
        <v>1</v>
      </c>
      <c r="L495" s="4">
        <f>VLOOKUP(A495,Table2[],7,FALSE)</f>
        <v>61</v>
      </c>
      <c r="M495" s="4">
        <v>65</v>
      </c>
      <c r="N495">
        <f>M495-L495</f>
        <v>4</v>
      </c>
    </row>
    <row r="496" spans="1:14" ht="14.65" thickBot="1" x14ac:dyDescent="0.5">
      <c r="A496" s="1">
        <v>1079</v>
      </c>
      <c r="B496" s="1" t="s">
        <v>491</v>
      </c>
      <c r="C496" s="2" t="s">
        <v>27</v>
      </c>
      <c r="D496" s="2" t="e">
        <f>VLOOKUP(A496,Table2[],4,FALSE)</f>
        <v>#N/A</v>
      </c>
      <c r="E496" s="2">
        <v>5</v>
      </c>
      <c r="F496" s="2" t="e">
        <f>E496-D496</f>
        <v>#N/A</v>
      </c>
      <c r="G496" s="2" t="e">
        <f>VLOOKUP(A496,Table2[],5,FALSE)</f>
        <v>#N/A</v>
      </c>
      <c r="H496" s="2">
        <v>0</v>
      </c>
      <c r="I496" s="2" t="e">
        <f>VLOOKUP(A496,Table2[],6,FALSE)</f>
        <v>#N/A</v>
      </c>
      <c r="J496" s="2">
        <v>7</v>
      </c>
      <c r="K496" s="2" t="e">
        <f>J496-I496</f>
        <v>#N/A</v>
      </c>
      <c r="L496" s="2" t="e">
        <f>VLOOKUP(A496,Table2[],7,FALSE)</f>
        <v>#N/A</v>
      </c>
      <c r="M496" s="2">
        <v>12</v>
      </c>
      <c r="N496" t="e">
        <f>M496-L496</f>
        <v>#N/A</v>
      </c>
    </row>
    <row r="497" spans="1:14" ht="14.65" thickBot="1" x14ac:dyDescent="0.5">
      <c r="A497" s="3">
        <v>669</v>
      </c>
      <c r="B497" s="3" t="s">
        <v>492</v>
      </c>
      <c r="C497" s="4" t="s">
        <v>27</v>
      </c>
      <c r="D497" s="4">
        <f>VLOOKUP(A497,Table2[],4,FALSE)</f>
        <v>10</v>
      </c>
      <c r="E497" s="4">
        <v>10</v>
      </c>
      <c r="F497" s="4">
        <f>E497-D497</f>
        <v>0</v>
      </c>
      <c r="G497" s="4">
        <f>VLOOKUP(A497,Table2[],5,FALSE)</f>
        <v>0</v>
      </c>
      <c r="H497" s="4">
        <v>0</v>
      </c>
      <c r="I497" s="4">
        <f>VLOOKUP(A497,Table2[],6,FALSE)</f>
        <v>125</v>
      </c>
      <c r="J497" s="4">
        <v>125</v>
      </c>
      <c r="K497" s="4">
        <f>J497-I497</f>
        <v>0</v>
      </c>
      <c r="L497" s="4">
        <f>VLOOKUP(A497,Table2[],7,FALSE)</f>
        <v>135</v>
      </c>
      <c r="M497" s="4">
        <v>135</v>
      </c>
      <c r="N497">
        <f>M497-L497</f>
        <v>0</v>
      </c>
    </row>
    <row r="498" spans="1:14" ht="14.65" thickBot="1" x14ac:dyDescent="0.5">
      <c r="A498" s="1">
        <v>1043</v>
      </c>
      <c r="B498" s="1" t="s">
        <v>493</v>
      </c>
      <c r="C498" s="2" t="s">
        <v>27</v>
      </c>
      <c r="D498" s="2">
        <f>VLOOKUP(A498,Table2[],4,FALSE)</f>
        <v>0</v>
      </c>
      <c r="E498" s="2">
        <v>0</v>
      </c>
      <c r="F498" s="2">
        <f>E498-D498</f>
        <v>0</v>
      </c>
      <c r="G498" s="2">
        <f>VLOOKUP(A498,Table2[],5,FALSE)</f>
        <v>0</v>
      </c>
      <c r="H498" s="2">
        <v>0</v>
      </c>
      <c r="I498" s="2">
        <f>VLOOKUP(A498,Table2[],6,FALSE)</f>
        <v>5</v>
      </c>
      <c r="J498" s="2">
        <v>5</v>
      </c>
      <c r="K498" s="2">
        <f>J498-I498</f>
        <v>0</v>
      </c>
      <c r="L498" s="2">
        <f>VLOOKUP(A498,Table2[],7,FALSE)</f>
        <v>5</v>
      </c>
      <c r="M498" s="2">
        <v>5</v>
      </c>
      <c r="N498">
        <f>M498-L498</f>
        <v>0</v>
      </c>
    </row>
    <row r="499" spans="1:14" ht="14.65" thickBot="1" x14ac:dyDescent="0.5">
      <c r="A499" s="3">
        <v>101</v>
      </c>
      <c r="B499" s="3" t="s">
        <v>494</v>
      </c>
      <c r="C499" s="4" t="s">
        <v>27</v>
      </c>
      <c r="D499" s="4">
        <f>VLOOKUP(A499,Table2[],4,FALSE)</f>
        <v>4</v>
      </c>
      <c r="E499" s="4">
        <v>4</v>
      </c>
      <c r="F499" s="4">
        <f>E499-D499</f>
        <v>0</v>
      </c>
      <c r="G499" s="4">
        <f>VLOOKUP(A499,Table2[],5,FALSE)</f>
        <v>0</v>
      </c>
      <c r="H499" s="4">
        <v>0</v>
      </c>
      <c r="I499" s="4">
        <f>VLOOKUP(A499,Table2[],6,FALSE)</f>
        <v>10</v>
      </c>
      <c r="J499" s="4">
        <v>10</v>
      </c>
      <c r="K499" s="4">
        <f>J499-I499</f>
        <v>0</v>
      </c>
      <c r="L499" s="4">
        <f>VLOOKUP(A499,Table2[],7,FALSE)</f>
        <v>14</v>
      </c>
      <c r="M499" s="4">
        <v>14</v>
      </c>
      <c r="N499">
        <f>M499-L499</f>
        <v>0</v>
      </c>
    </row>
    <row r="500" spans="1:14" ht="14.65" thickBot="1" x14ac:dyDescent="0.5">
      <c r="A500" s="1">
        <v>351</v>
      </c>
      <c r="B500" s="1" t="s">
        <v>495</v>
      </c>
      <c r="C500" s="2" t="s">
        <v>27</v>
      </c>
      <c r="D500" s="2">
        <f>VLOOKUP(A500,Table2[],4,FALSE)</f>
        <v>0</v>
      </c>
      <c r="E500" s="2">
        <v>0</v>
      </c>
      <c r="F500" s="2">
        <f>E500-D500</f>
        <v>0</v>
      </c>
      <c r="G500" s="2">
        <f>VLOOKUP(A500,Table2[],5,FALSE)</f>
        <v>0</v>
      </c>
      <c r="H500" s="2">
        <v>0</v>
      </c>
      <c r="I500" s="2">
        <f>VLOOKUP(A500,Table2[],6,FALSE)</f>
        <v>5</v>
      </c>
      <c r="J500" s="2">
        <v>5</v>
      </c>
      <c r="K500" s="2">
        <f>J500-I500</f>
        <v>0</v>
      </c>
      <c r="L500" s="2">
        <f>VLOOKUP(A500,Table2[],7,FALSE)</f>
        <v>5</v>
      </c>
      <c r="M500" s="2">
        <v>5</v>
      </c>
      <c r="N500">
        <f>M500-L500</f>
        <v>0</v>
      </c>
    </row>
    <row r="501" spans="1:14" ht="14.65" thickBot="1" x14ac:dyDescent="0.5">
      <c r="A501" s="3">
        <v>298</v>
      </c>
      <c r="B501" s="3" t="s">
        <v>496</v>
      </c>
      <c r="C501" s="4" t="s">
        <v>27</v>
      </c>
      <c r="D501" s="4">
        <f>VLOOKUP(A501,Table2[],4,FALSE)</f>
        <v>2</v>
      </c>
      <c r="E501" s="4">
        <v>2</v>
      </c>
      <c r="F501" s="4">
        <f>E501-D501</f>
        <v>0</v>
      </c>
      <c r="G501" s="4">
        <f>VLOOKUP(A501,Table2[],5,FALSE)</f>
        <v>0</v>
      </c>
      <c r="H501" s="4">
        <v>0</v>
      </c>
      <c r="I501" s="4">
        <f>VLOOKUP(A501,Table2[],6,FALSE)</f>
        <v>2</v>
      </c>
      <c r="J501" s="4">
        <v>2</v>
      </c>
      <c r="K501" s="4">
        <f>J501-I501</f>
        <v>0</v>
      </c>
      <c r="L501" s="4">
        <f>VLOOKUP(A501,Table2[],7,FALSE)</f>
        <v>4</v>
      </c>
      <c r="M501" s="4">
        <v>4</v>
      </c>
      <c r="N501">
        <f>M501-L501</f>
        <v>0</v>
      </c>
    </row>
    <row r="502" spans="1:14" ht="14.65" thickBot="1" x14ac:dyDescent="0.5">
      <c r="A502" s="1">
        <v>122</v>
      </c>
      <c r="B502" s="1" t="s">
        <v>497</v>
      </c>
      <c r="C502" s="2" t="s">
        <v>27</v>
      </c>
      <c r="D502" s="2" t="e">
        <f>VLOOKUP(A502,Table2[],4,FALSE)</f>
        <v>#N/A</v>
      </c>
      <c r="E502" s="2">
        <v>1</v>
      </c>
      <c r="F502" s="2" t="e">
        <f>E502-D502</f>
        <v>#N/A</v>
      </c>
      <c r="G502" s="2" t="e">
        <f>VLOOKUP(A502,Table2[],5,FALSE)</f>
        <v>#N/A</v>
      </c>
      <c r="H502" s="2">
        <v>0</v>
      </c>
      <c r="I502" s="2" t="e">
        <f>VLOOKUP(A502,Table2[],6,FALSE)</f>
        <v>#N/A</v>
      </c>
      <c r="J502" s="2">
        <v>1</v>
      </c>
      <c r="K502" s="2" t="e">
        <f>J502-I502</f>
        <v>#N/A</v>
      </c>
      <c r="L502" s="2" t="e">
        <f>VLOOKUP(A502,Table2[],7,FALSE)</f>
        <v>#N/A</v>
      </c>
      <c r="M502" s="2">
        <v>2</v>
      </c>
      <c r="N502" t="e">
        <f>M502-L502</f>
        <v>#N/A</v>
      </c>
    </row>
    <row r="503" spans="1:14" ht="14.65" thickBot="1" x14ac:dyDescent="0.5">
      <c r="A503" s="3">
        <v>234</v>
      </c>
      <c r="B503" s="3" t="s">
        <v>498</v>
      </c>
      <c r="C503" s="4" t="s">
        <v>27</v>
      </c>
      <c r="D503" s="4">
        <f>VLOOKUP(A503,Table2[],4,FALSE)</f>
        <v>1</v>
      </c>
      <c r="E503" s="4">
        <v>1</v>
      </c>
      <c r="F503" s="4">
        <f>E503-D503</f>
        <v>0</v>
      </c>
      <c r="G503" s="4">
        <f>VLOOKUP(A503,Table2[],5,FALSE)</f>
        <v>0</v>
      </c>
      <c r="H503" s="4">
        <v>0</v>
      </c>
      <c r="I503" s="4">
        <f>VLOOKUP(A503,Table2[],6,FALSE)</f>
        <v>4</v>
      </c>
      <c r="J503" s="4">
        <v>4</v>
      </c>
      <c r="K503" s="4">
        <f>J503-I503</f>
        <v>0</v>
      </c>
      <c r="L503" s="4">
        <f>VLOOKUP(A503,Table2[],7,FALSE)</f>
        <v>5</v>
      </c>
      <c r="M503" s="4">
        <v>5</v>
      </c>
      <c r="N503">
        <f>M503-L503</f>
        <v>0</v>
      </c>
    </row>
    <row r="504" spans="1:14" ht="14.65" thickBot="1" x14ac:dyDescent="0.5">
      <c r="A504" s="1">
        <v>310</v>
      </c>
      <c r="B504" s="1" t="s">
        <v>499</v>
      </c>
      <c r="C504" s="2" t="s">
        <v>27</v>
      </c>
      <c r="D504" s="2" t="e">
        <f>VLOOKUP(A504,Table2[],4,FALSE)</f>
        <v>#N/A</v>
      </c>
      <c r="E504" s="2">
        <v>8</v>
      </c>
      <c r="F504" s="2" t="e">
        <f>E504-D504</f>
        <v>#N/A</v>
      </c>
      <c r="G504" s="2" t="e">
        <f>VLOOKUP(A504,Table2[],5,FALSE)</f>
        <v>#N/A</v>
      </c>
      <c r="H504" s="2">
        <v>0</v>
      </c>
      <c r="I504" s="2" t="e">
        <f>VLOOKUP(A504,Table2[],6,FALSE)</f>
        <v>#N/A</v>
      </c>
      <c r="J504" s="2">
        <v>11</v>
      </c>
      <c r="K504" s="2" t="e">
        <f>J504-I504</f>
        <v>#N/A</v>
      </c>
      <c r="L504" s="2" t="e">
        <f>VLOOKUP(A504,Table2[],7,FALSE)</f>
        <v>#N/A</v>
      </c>
      <c r="M504" s="2">
        <v>19</v>
      </c>
      <c r="N504" t="e">
        <f>M504-L504</f>
        <v>#N/A</v>
      </c>
    </row>
    <row r="505" spans="1:14" ht="14.65" thickBot="1" x14ac:dyDescent="0.5">
      <c r="A505" s="3">
        <v>182</v>
      </c>
      <c r="B505" s="3" t="s">
        <v>500</v>
      </c>
      <c r="C505" s="4" t="s">
        <v>27</v>
      </c>
      <c r="D505" s="4">
        <f>VLOOKUP(A505,Table2[],4,FALSE)</f>
        <v>1</v>
      </c>
      <c r="E505" s="4">
        <v>1</v>
      </c>
      <c r="F505" s="4">
        <f>E505-D505</f>
        <v>0</v>
      </c>
      <c r="G505" s="4">
        <f>VLOOKUP(A505,Table2[],5,FALSE)</f>
        <v>0</v>
      </c>
      <c r="H505" s="4">
        <v>0</v>
      </c>
      <c r="I505" s="4">
        <f>VLOOKUP(A505,Table2[],6,FALSE)</f>
        <v>0</v>
      </c>
      <c r="J505" s="4">
        <v>0</v>
      </c>
      <c r="K505" s="4">
        <f>J505-I505</f>
        <v>0</v>
      </c>
      <c r="L505" s="4">
        <f>VLOOKUP(A505,Table2[],7,FALSE)</f>
        <v>1</v>
      </c>
      <c r="M505" s="4">
        <v>1</v>
      </c>
      <c r="N505">
        <f>M505-L505</f>
        <v>0</v>
      </c>
    </row>
    <row r="506" spans="1:14" ht="14.65" thickBot="1" x14ac:dyDescent="0.5">
      <c r="A506" s="1">
        <v>805</v>
      </c>
      <c r="B506" s="1" t="s">
        <v>501</v>
      </c>
      <c r="C506" s="2" t="s">
        <v>27</v>
      </c>
      <c r="D506" s="2">
        <f>VLOOKUP(A506,Table2[],4,FALSE)</f>
        <v>25</v>
      </c>
      <c r="E506" s="2">
        <v>25</v>
      </c>
      <c r="F506" s="2">
        <f>E506-D506</f>
        <v>0</v>
      </c>
      <c r="G506" s="2">
        <f>VLOOKUP(A506,Table2[],5,FALSE)</f>
        <v>0</v>
      </c>
      <c r="H506" s="2">
        <v>0</v>
      </c>
      <c r="I506" s="2">
        <f>VLOOKUP(A506,Table2[],6,FALSE)</f>
        <v>9</v>
      </c>
      <c r="J506" s="2">
        <v>9</v>
      </c>
      <c r="K506" s="2">
        <f>J506-I506</f>
        <v>0</v>
      </c>
      <c r="L506" s="2">
        <f>VLOOKUP(A506,Table2[],7,FALSE)</f>
        <v>34</v>
      </c>
      <c r="M506" s="2">
        <v>34</v>
      </c>
      <c r="N506">
        <f>M506-L506</f>
        <v>0</v>
      </c>
    </row>
    <row r="507" spans="1:14" ht="14.65" thickBot="1" x14ac:dyDescent="0.5">
      <c r="A507" s="3">
        <v>5267</v>
      </c>
      <c r="B507" s="3" t="s">
        <v>502</v>
      </c>
      <c r="C507" s="4" t="s">
        <v>27</v>
      </c>
      <c r="D507" s="4">
        <f>VLOOKUP(A507,Table2[],4,FALSE)</f>
        <v>2</v>
      </c>
      <c r="E507" s="4">
        <v>3</v>
      </c>
      <c r="F507" s="4">
        <f>E507-D507</f>
        <v>1</v>
      </c>
      <c r="G507" s="4">
        <f>VLOOKUP(A507,Table2[],5,FALSE)</f>
        <v>0</v>
      </c>
      <c r="H507" s="4">
        <v>0</v>
      </c>
      <c r="I507" s="4">
        <f>VLOOKUP(A507,Table2[],6,FALSE)</f>
        <v>1</v>
      </c>
      <c r="J507" s="4">
        <v>1</v>
      </c>
      <c r="K507" s="4">
        <f>J507-I507</f>
        <v>0</v>
      </c>
      <c r="L507" s="4">
        <f>VLOOKUP(A507,Table2[],7,FALSE)</f>
        <v>3</v>
      </c>
      <c r="M507" s="4">
        <v>4</v>
      </c>
      <c r="N507">
        <f>M507-L507</f>
        <v>1</v>
      </c>
    </row>
    <row r="508" spans="1:14" ht="14.65" thickBot="1" x14ac:dyDescent="0.5">
      <c r="A508" s="1">
        <v>514</v>
      </c>
      <c r="B508" s="1" t="s">
        <v>505</v>
      </c>
      <c r="C508" s="2" t="s">
        <v>27</v>
      </c>
      <c r="D508" s="2">
        <f>VLOOKUP(A508,Table2[],4,FALSE)</f>
        <v>0</v>
      </c>
      <c r="E508" s="2">
        <v>0</v>
      </c>
      <c r="F508" s="2">
        <f>E508-D508</f>
        <v>0</v>
      </c>
      <c r="G508" s="2">
        <f>VLOOKUP(A508,Table2[],5,FALSE)</f>
        <v>0</v>
      </c>
      <c r="H508" s="2">
        <v>0</v>
      </c>
      <c r="I508" s="2">
        <f>VLOOKUP(A508,Table2[],6,FALSE)</f>
        <v>7</v>
      </c>
      <c r="J508" s="2">
        <v>7</v>
      </c>
      <c r="K508" s="2">
        <f>J508-I508</f>
        <v>0</v>
      </c>
      <c r="L508" s="2">
        <f>VLOOKUP(A508,Table2[],7,FALSE)</f>
        <v>7</v>
      </c>
      <c r="M508" s="2">
        <v>7</v>
      </c>
      <c r="N508">
        <f>M508-L508</f>
        <v>0</v>
      </c>
    </row>
    <row r="509" spans="1:14" ht="14.65" thickBot="1" x14ac:dyDescent="0.5">
      <c r="A509" s="3">
        <v>1160</v>
      </c>
      <c r="B509" s="3" t="s">
        <v>506</v>
      </c>
      <c r="C509" s="4" t="s">
        <v>27</v>
      </c>
      <c r="D509" s="4">
        <f>VLOOKUP(A509,Table2[],4,FALSE)</f>
        <v>16</v>
      </c>
      <c r="E509" s="4">
        <v>16</v>
      </c>
      <c r="F509" s="4">
        <f>E509-D509</f>
        <v>0</v>
      </c>
      <c r="G509" s="4">
        <f>VLOOKUP(A509,Table2[],5,FALSE)</f>
        <v>0</v>
      </c>
      <c r="H509" s="4">
        <v>0</v>
      </c>
      <c r="I509" s="4">
        <f>VLOOKUP(A509,Table2[],6,FALSE)</f>
        <v>26</v>
      </c>
      <c r="J509" s="4">
        <v>26</v>
      </c>
      <c r="K509" s="4">
        <f>J509-I509</f>
        <v>0</v>
      </c>
      <c r="L509" s="4">
        <f>VLOOKUP(A509,Table2[],7,FALSE)</f>
        <v>42</v>
      </c>
      <c r="M509" s="4">
        <v>42</v>
      </c>
      <c r="N509">
        <f>M509-L509</f>
        <v>0</v>
      </c>
    </row>
    <row r="510" spans="1:14" ht="14.65" thickBot="1" x14ac:dyDescent="0.5">
      <c r="A510" s="1">
        <v>1138</v>
      </c>
      <c r="B510" s="1" t="s">
        <v>507</v>
      </c>
      <c r="C510" s="2" t="s">
        <v>27</v>
      </c>
      <c r="D510" s="2">
        <f>VLOOKUP(A510,Table2[],4,FALSE)</f>
        <v>3</v>
      </c>
      <c r="E510" s="2">
        <v>3</v>
      </c>
      <c r="F510" s="2">
        <f>E510-D510</f>
        <v>0</v>
      </c>
      <c r="G510" s="2">
        <f>VLOOKUP(A510,Table2[],5,FALSE)</f>
        <v>0</v>
      </c>
      <c r="H510" s="2">
        <v>0</v>
      </c>
      <c r="I510" s="2">
        <f>VLOOKUP(A510,Table2[],6,FALSE)</f>
        <v>2</v>
      </c>
      <c r="J510" s="2">
        <v>2</v>
      </c>
      <c r="K510" s="2">
        <f>J510-I510</f>
        <v>0</v>
      </c>
      <c r="L510" s="2">
        <f>VLOOKUP(A510,Table2[],7,FALSE)</f>
        <v>5</v>
      </c>
      <c r="M510" s="2">
        <v>5</v>
      </c>
      <c r="N510">
        <f>M510-L510</f>
        <v>0</v>
      </c>
    </row>
    <row r="511" spans="1:14" ht="14.65" thickBot="1" x14ac:dyDescent="0.5">
      <c r="A511" s="3">
        <v>5870</v>
      </c>
      <c r="B511" s="3" t="s">
        <v>508</v>
      </c>
      <c r="C511" s="4" t="s">
        <v>27</v>
      </c>
      <c r="D511" s="4">
        <f>VLOOKUP(A511,Table2[],4,FALSE)</f>
        <v>3</v>
      </c>
      <c r="E511" s="4">
        <v>3</v>
      </c>
      <c r="F511" s="4">
        <f>E511-D511</f>
        <v>0</v>
      </c>
      <c r="G511" s="4">
        <f>VLOOKUP(A511,Table2[],5,FALSE)</f>
        <v>0</v>
      </c>
      <c r="H511" s="4">
        <v>0</v>
      </c>
      <c r="I511" s="4">
        <f>VLOOKUP(A511,Table2[],6,FALSE)</f>
        <v>0</v>
      </c>
      <c r="J511" s="4">
        <v>0</v>
      </c>
      <c r="K511" s="4">
        <f>J511-I511</f>
        <v>0</v>
      </c>
      <c r="L511" s="4">
        <f>VLOOKUP(A511,Table2[],7,FALSE)</f>
        <v>3</v>
      </c>
      <c r="M511" s="4">
        <v>3</v>
      </c>
      <c r="N511">
        <f>M511-L511</f>
        <v>0</v>
      </c>
    </row>
    <row r="512" spans="1:14" ht="14.65" thickBot="1" x14ac:dyDescent="0.5">
      <c r="A512" s="1">
        <v>1157</v>
      </c>
      <c r="B512" s="1" t="s">
        <v>509</v>
      </c>
      <c r="C512" s="2" t="s">
        <v>27</v>
      </c>
      <c r="D512" s="2">
        <f>VLOOKUP(A512,Table2[],4,FALSE)</f>
        <v>5</v>
      </c>
      <c r="E512" s="2">
        <v>5</v>
      </c>
      <c r="F512" s="2">
        <f>E512-D512</f>
        <v>0</v>
      </c>
      <c r="G512" s="2">
        <f>VLOOKUP(A512,Table2[],5,FALSE)</f>
        <v>0</v>
      </c>
      <c r="H512" s="2">
        <v>0</v>
      </c>
      <c r="I512" s="2">
        <f>VLOOKUP(A512,Table2[],6,FALSE)</f>
        <v>0</v>
      </c>
      <c r="J512" s="2">
        <v>0</v>
      </c>
      <c r="K512" s="2">
        <f>J512-I512</f>
        <v>0</v>
      </c>
      <c r="L512" s="2">
        <f>VLOOKUP(A512,Table2[],7,FALSE)</f>
        <v>5</v>
      </c>
      <c r="M512" s="2">
        <v>5</v>
      </c>
      <c r="N512">
        <f>M512-L512</f>
        <v>0</v>
      </c>
    </row>
    <row r="513" spans="1:14" ht="14.65" thickBot="1" x14ac:dyDescent="0.5">
      <c r="A513" s="3">
        <v>604</v>
      </c>
      <c r="B513" s="3" t="s">
        <v>510</v>
      </c>
      <c r="C513" s="4" t="s">
        <v>27</v>
      </c>
      <c r="D513" s="4">
        <f>VLOOKUP(A513,Table2[],4,FALSE)</f>
        <v>6</v>
      </c>
      <c r="E513" s="4">
        <v>6</v>
      </c>
      <c r="F513" s="4">
        <f>E513-D513</f>
        <v>0</v>
      </c>
      <c r="G513" s="4">
        <f>VLOOKUP(A513,Table2[],5,FALSE)</f>
        <v>0</v>
      </c>
      <c r="H513" s="4">
        <v>0</v>
      </c>
      <c r="I513" s="4">
        <f>VLOOKUP(A513,Table2[],6,FALSE)</f>
        <v>0</v>
      </c>
      <c r="J513" s="4">
        <v>0</v>
      </c>
      <c r="K513" s="4">
        <f>J513-I513</f>
        <v>0</v>
      </c>
      <c r="L513" s="4">
        <f>VLOOKUP(A513,Table2[],7,FALSE)</f>
        <v>6</v>
      </c>
      <c r="M513" s="4">
        <v>6</v>
      </c>
      <c r="N513">
        <f>M513-L513</f>
        <v>0</v>
      </c>
    </row>
    <row r="514" spans="1:14" ht="14.65" thickBot="1" x14ac:dyDescent="0.5">
      <c r="A514" s="1">
        <v>395</v>
      </c>
      <c r="B514" s="1" t="s">
        <v>511</v>
      </c>
      <c r="C514" s="2" t="s">
        <v>27</v>
      </c>
      <c r="D514" s="2" t="e">
        <f>VLOOKUP(A514,Table2[],4,FALSE)</f>
        <v>#N/A</v>
      </c>
      <c r="E514" s="2">
        <v>3</v>
      </c>
      <c r="F514" s="2" t="e">
        <f>E514-D514</f>
        <v>#N/A</v>
      </c>
      <c r="G514" s="2" t="e">
        <f>VLOOKUP(A514,Table2[],5,FALSE)</f>
        <v>#N/A</v>
      </c>
      <c r="H514" s="2">
        <v>0</v>
      </c>
      <c r="I514" s="2" t="e">
        <f>VLOOKUP(A514,Table2[],6,FALSE)</f>
        <v>#N/A</v>
      </c>
      <c r="J514" s="2">
        <v>3</v>
      </c>
      <c r="K514" s="2" t="e">
        <f>J514-I514</f>
        <v>#N/A</v>
      </c>
      <c r="L514" s="2" t="e">
        <f>VLOOKUP(A514,Table2[],7,FALSE)</f>
        <v>#N/A</v>
      </c>
      <c r="M514" s="2">
        <v>6</v>
      </c>
      <c r="N514" t="e">
        <f>M514-L514</f>
        <v>#N/A</v>
      </c>
    </row>
    <row r="515" spans="1:14" ht="14.65" thickBot="1" x14ac:dyDescent="0.5">
      <c r="A515" s="3">
        <v>607</v>
      </c>
      <c r="B515" s="3" t="s">
        <v>512</v>
      </c>
      <c r="C515" s="4" t="s">
        <v>27</v>
      </c>
      <c r="D515" s="4">
        <f>VLOOKUP(A515,Table2[],4,FALSE)</f>
        <v>4</v>
      </c>
      <c r="E515" s="4">
        <v>4</v>
      </c>
      <c r="F515" s="4">
        <f>E515-D515</f>
        <v>0</v>
      </c>
      <c r="G515" s="4">
        <f>VLOOKUP(A515,Table2[],5,FALSE)</f>
        <v>0</v>
      </c>
      <c r="H515" s="4">
        <v>0</v>
      </c>
      <c r="I515" s="4">
        <f>VLOOKUP(A515,Table2[],6,FALSE)</f>
        <v>19</v>
      </c>
      <c r="J515" s="4">
        <v>19</v>
      </c>
      <c r="K515" s="4">
        <f>J515-I515</f>
        <v>0</v>
      </c>
      <c r="L515" s="4">
        <f>VLOOKUP(A515,Table2[],7,FALSE)</f>
        <v>23</v>
      </c>
      <c r="M515" s="4">
        <v>23</v>
      </c>
      <c r="N515">
        <f>M515-L515</f>
        <v>0</v>
      </c>
    </row>
    <row r="516" spans="1:14" ht="14.65" thickBot="1" x14ac:dyDescent="0.5">
      <c r="A516" s="1">
        <v>116</v>
      </c>
      <c r="B516" s="1" t="s">
        <v>513</v>
      </c>
      <c r="C516" s="2" t="s">
        <v>27</v>
      </c>
      <c r="D516" s="2">
        <f>VLOOKUP(A516,Table2[],4,FALSE)</f>
        <v>1</v>
      </c>
      <c r="E516" s="2">
        <v>1</v>
      </c>
      <c r="F516" s="2">
        <f>E516-D516</f>
        <v>0</v>
      </c>
      <c r="G516" s="2">
        <f>VLOOKUP(A516,Table2[],5,FALSE)</f>
        <v>0</v>
      </c>
      <c r="H516" s="2">
        <v>0</v>
      </c>
      <c r="I516" s="2">
        <f>VLOOKUP(A516,Table2[],6,FALSE)</f>
        <v>1</v>
      </c>
      <c r="J516" s="2">
        <v>1</v>
      </c>
      <c r="K516" s="2">
        <f>J516-I516</f>
        <v>0</v>
      </c>
      <c r="L516" s="2">
        <f>VLOOKUP(A516,Table2[],7,FALSE)</f>
        <v>2</v>
      </c>
      <c r="M516" s="2">
        <v>2</v>
      </c>
      <c r="N516">
        <f>M516-L516</f>
        <v>0</v>
      </c>
    </row>
    <row r="517" spans="1:14" ht="14.65" thickBot="1" x14ac:dyDescent="0.5">
      <c r="A517" s="3">
        <v>6243</v>
      </c>
      <c r="B517" s="3" t="s">
        <v>514</v>
      </c>
      <c r="C517" s="4" t="s">
        <v>27</v>
      </c>
      <c r="D517" s="4" t="e">
        <f>VLOOKUP(A517,Table2[],4,FALSE)</f>
        <v>#N/A</v>
      </c>
      <c r="E517" s="4">
        <v>8</v>
      </c>
      <c r="F517" s="4" t="e">
        <f>E517-D517</f>
        <v>#N/A</v>
      </c>
      <c r="G517" s="4" t="e">
        <f>VLOOKUP(A517,Table2[],5,FALSE)</f>
        <v>#N/A</v>
      </c>
      <c r="H517" s="4">
        <v>0</v>
      </c>
      <c r="I517" s="4" t="e">
        <f>VLOOKUP(A517,Table2[],6,FALSE)</f>
        <v>#N/A</v>
      </c>
      <c r="J517" s="4">
        <v>1</v>
      </c>
      <c r="K517" s="4" t="e">
        <f>J517-I517</f>
        <v>#N/A</v>
      </c>
      <c r="L517" s="4" t="e">
        <f>VLOOKUP(A517,Table2[],7,FALSE)</f>
        <v>#N/A</v>
      </c>
      <c r="M517" s="4">
        <v>9</v>
      </c>
      <c r="N517" t="e">
        <f>M517-L517</f>
        <v>#N/A</v>
      </c>
    </row>
    <row r="518" spans="1:14" ht="14.65" thickBot="1" x14ac:dyDescent="0.5">
      <c r="A518" s="1">
        <v>248</v>
      </c>
      <c r="B518" s="1" t="s">
        <v>515</v>
      </c>
      <c r="C518" s="2" t="s">
        <v>27</v>
      </c>
      <c r="D518" s="2">
        <f>VLOOKUP(A518,Table2[],4,FALSE)</f>
        <v>17</v>
      </c>
      <c r="E518" s="2">
        <v>17</v>
      </c>
      <c r="F518" s="2">
        <f>E518-D518</f>
        <v>0</v>
      </c>
      <c r="G518" s="2">
        <f>VLOOKUP(A518,Table2[],5,FALSE)</f>
        <v>0</v>
      </c>
      <c r="H518" s="2">
        <v>0</v>
      </c>
      <c r="I518" s="2">
        <f>VLOOKUP(A518,Table2[],6,FALSE)</f>
        <v>11</v>
      </c>
      <c r="J518" s="2">
        <v>11</v>
      </c>
      <c r="K518" s="2">
        <f>J518-I518</f>
        <v>0</v>
      </c>
      <c r="L518" s="2">
        <f>VLOOKUP(A518,Table2[],7,FALSE)</f>
        <v>28</v>
      </c>
      <c r="M518" s="2">
        <v>28</v>
      </c>
      <c r="N518">
        <f>M518-L518</f>
        <v>0</v>
      </c>
    </row>
    <row r="519" spans="1:14" ht="14.65" thickBot="1" x14ac:dyDescent="0.5">
      <c r="A519" s="3">
        <v>6378</v>
      </c>
      <c r="B519" s="3" t="s">
        <v>516</v>
      </c>
      <c r="C519" s="4" t="s">
        <v>27</v>
      </c>
      <c r="D519" s="4">
        <f>VLOOKUP(A519,Table2[],4,FALSE)</f>
        <v>0</v>
      </c>
      <c r="E519" s="4">
        <v>0</v>
      </c>
      <c r="F519" s="4">
        <f>E519-D519</f>
        <v>0</v>
      </c>
      <c r="G519" s="4">
        <f>VLOOKUP(A519,Table2[],5,FALSE)</f>
        <v>0</v>
      </c>
      <c r="H519" s="4">
        <v>0</v>
      </c>
      <c r="I519" s="4">
        <f>VLOOKUP(A519,Table2[],6,FALSE)</f>
        <v>4</v>
      </c>
      <c r="J519" s="4">
        <v>4</v>
      </c>
      <c r="K519" s="4">
        <f>J519-I519</f>
        <v>0</v>
      </c>
      <c r="L519" s="4">
        <f>VLOOKUP(A519,Table2[],7,FALSE)</f>
        <v>4</v>
      </c>
      <c r="M519" s="4">
        <v>4</v>
      </c>
      <c r="N519">
        <f>M519-L519</f>
        <v>0</v>
      </c>
    </row>
    <row r="520" spans="1:14" ht="14.65" thickBot="1" x14ac:dyDescent="0.5">
      <c r="A520" s="1">
        <v>981</v>
      </c>
      <c r="B520" s="1" t="s">
        <v>517</v>
      </c>
      <c r="C520" s="2" t="s">
        <v>27</v>
      </c>
      <c r="D520" s="2">
        <f>VLOOKUP(A520,Table2[],4,FALSE)</f>
        <v>3</v>
      </c>
      <c r="E520" s="2">
        <v>10</v>
      </c>
      <c r="F520" s="2">
        <f>E520-D520</f>
        <v>7</v>
      </c>
      <c r="G520" s="2">
        <f>VLOOKUP(A520,Table2[],5,FALSE)</f>
        <v>0</v>
      </c>
      <c r="H520" s="2">
        <v>0</v>
      </c>
      <c r="I520" s="2">
        <f>VLOOKUP(A520,Table2[],6,FALSE)</f>
        <v>1</v>
      </c>
      <c r="J520" s="2">
        <v>5</v>
      </c>
      <c r="K520" s="2">
        <f>J520-I520</f>
        <v>4</v>
      </c>
      <c r="L520" s="2">
        <f>VLOOKUP(A520,Table2[],7,FALSE)</f>
        <v>4</v>
      </c>
      <c r="M520" s="2">
        <v>15</v>
      </c>
      <c r="N520">
        <f>M520-L520</f>
        <v>11</v>
      </c>
    </row>
    <row r="521" spans="1:14" ht="14.65" thickBot="1" x14ac:dyDescent="0.5">
      <c r="A521" s="3">
        <v>161</v>
      </c>
      <c r="B521" s="3" t="s">
        <v>518</v>
      </c>
      <c r="C521" s="4" t="s">
        <v>27</v>
      </c>
      <c r="D521" s="4">
        <f>VLOOKUP(A521,Table2[],4,FALSE)</f>
        <v>7</v>
      </c>
      <c r="E521" s="4">
        <v>7</v>
      </c>
      <c r="F521" s="4">
        <f>E521-D521</f>
        <v>0</v>
      </c>
      <c r="G521" s="4">
        <f>VLOOKUP(A521,Table2[],5,FALSE)</f>
        <v>0</v>
      </c>
      <c r="H521" s="4">
        <v>0</v>
      </c>
      <c r="I521" s="4">
        <f>VLOOKUP(A521,Table2[],6,FALSE)</f>
        <v>6</v>
      </c>
      <c r="J521" s="4">
        <v>6</v>
      </c>
      <c r="K521" s="4">
        <f>J521-I521</f>
        <v>0</v>
      </c>
      <c r="L521" s="4">
        <f>VLOOKUP(A521,Table2[],7,FALSE)</f>
        <v>13</v>
      </c>
      <c r="M521" s="4">
        <v>13</v>
      </c>
      <c r="N521">
        <f>M521-L521</f>
        <v>0</v>
      </c>
    </row>
    <row r="522" spans="1:14" ht="14.65" thickBot="1" x14ac:dyDescent="0.5">
      <c r="A522" s="1">
        <v>409</v>
      </c>
      <c r="B522" s="1" t="s">
        <v>519</v>
      </c>
      <c r="C522" s="2" t="s">
        <v>27</v>
      </c>
      <c r="D522" s="2">
        <f>VLOOKUP(A522,Table2[],4,FALSE)</f>
        <v>4</v>
      </c>
      <c r="E522" s="2">
        <v>4</v>
      </c>
      <c r="F522" s="2">
        <f>E522-D522</f>
        <v>0</v>
      </c>
      <c r="G522" s="2">
        <f>VLOOKUP(A522,Table2[],5,FALSE)</f>
        <v>0</v>
      </c>
      <c r="H522" s="2">
        <v>0</v>
      </c>
      <c r="I522" s="2">
        <f>VLOOKUP(A522,Table2[],6,FALSE)</f>
        <v>1</v>
      </c>
      <c r="J522" s="2">
        <v>1</v>
      </c>
      <c r="K522" s="2">
        <f>J522-I522</f>
        <v>0</v>
      </c>
      <c r="L522" s="2">
        <f>VLOOKUP(A522,Table2[],7,FALSE)</f>
        <v>5</v>
      </c>
      <c r="M522" s="2">
        <v>5</v>
      </c>
      <c r="N522">
        <f>M522-L522</f>
        <v>0</v>
      </c>
    </row>
    <row r="523" spans="1:14" ht="14.65" thickBot="1" x14ac:dyDescent="0.5">
      <c r="A523" s="3">
        <v>6388</v>
      </c>
      <c r="B523" s="3" t="s">
        <v>520</v>
      </c>
      <c r="C523" s="4" t="s">
        <v>27</v>
      </c>
      <c r="D523" s="4">
        <f>VLOOKUP(A523,Table2[],4,FALSE)</f>
        <v>1</v>
      </c>
      <c r="E523" s="4">
        <v>2</v>
      </c>
      <c r="F523" s="4">
        <f>E523-D523</f>
        <v>1</v>
      </c>
      <c r="G523" s="4">
        <f>VLOOKUP(A523,Table2[],5,FALSE)</f>
        <v>0</v>
      </c>
      <c r="H523" s="4">
        <v>0</v>
      </c>
      <c r="I523" s="4">
        <f>VLOOKUP(A523,Table2[],6,FALSE)</f>
        <v>0</v>
      </c>
      <c r="J523" s="4">
        <v>0</v>
      </c>
      <c r="K523" s="4">
        <f>J523-I523</f>
        <v>0</v>
      </c>
      <c r="L523" s="4">
        <f>VLOOKUP(A523,Table2[],7,FALSE)</f>
        <v>1</v>
      </c>
      <c r="M523" s="4">
        <v>2</v>
      </c>
      <c r="N523">
        <f>M523-L523</f>
        <v>1</v>
      </c>
    </row>
    <row r="524" spans="1:14" ht="14.65" thickBot="1" x14ac:dyDescent="0.5">
      <c r="A524" s="1">
        <v>1059</v>
      </c>
      <c r="B524" s="1" t="s">
        <v>521</v>
      </c>
      <c r="C524" s="2" t="s">
        <v>27</v>
      </c>
      <c r="D524" s="2" t="e">
        <f>VLOOKUP(A524,Table2[],4,FALSE)</f>
        <v>#N/A</v>
      </c>
      <c r="E524" s="2">
        <v>0</v>
      </c>
      <c r="F524" s="2" t="e">
        <f>E524-D524</f>
        <v>#N/A</v>
      </c>
      <c r="G524" s="2" t="e">
        <f>VLOOKUP(A524,Table2[],5,FALSE)</f>
        <v>#N/A</v>
      </c>
      <c r="H524" s="2">
        <v>0</v>
      </c>
      <c r="I524" s="2" t="e">
        <f>VLOOKUP(A524,Table2[],6,FALSE)</f>
        <v>#N/A</v>
      </c>
      <c r="J524" s="2">
        <v>3</v>
      </c>
      <c r="K524" s="2" t="e">
        <f>J524-I524</f>
        <v>#N/A</v>
      </c>
      <c r="L524" s="2" t="e">
        <f>VLOOKUP(A524,Table2[],7,FALSE)</f>
        <v>#N/A</v>
      </c>
      <c r="M524" s="2">
        <v>3</v>
      </c>
      <c r="N524" t="e">
        <f>M524-L524</f>
        <v>#N/A</v>
      </c>
    </row>
    <row r="525" spans="1:14" ht="14.65" thickBot="1" x14ac:dyDescent="0.5">
      <c r="A525" s="3">
        <v>6232</v>
      </c>
      <c r="B525" s="3" t="s">
        <v>522</v>
      </c>
      <c r="C525" s="4" t="s">
        <v>27</v>
      </c>
      <c r="D525" s="4">
        <f>VLOOKUP(A525,Table2[],4,FALSE)</f>
        <v>7</v>
      </c>
      <c r="E525" s="4">
        <v>7</v>
      </c>
      <c r="F525" s="4">
        <f>E525-D525</f>
        <v>0</v>
      </c>
      <c r="G525" s="4">
        <f>VLOOKUP(A525,Table2[],5,FALSE)</f>
        <v>0</v>
      </c>
      <c r="H525" s="4">
        <v>0</v>
      </c>
      <c r="I525" s="4">
        <f>VLOOKUP(A525,Table2[],6,FALSE)</f>
        <v>0</v>
      </c>
      <c r="J525" s="4">
        <v>0</v>
      </c>
      <c r="K525" s="4">
        <f>J525-I525</f>
        <v>0</v>
      </c>
      <c r="L525" s="4">
        <f>VLOOKUP(A525,Table2[],7,FALSE)</f>
        <v>7</v>
      </c>
      <c r="M525" s="4">
        <v>7</v>
      </c>
      <c r="N525">
        <f>M525-L525</f>
        <v>0</v>
      </c>
    </row>
    <row r="526" spans="1:14" ht="14.65" thickBot="1" x14ac:dyDescent="0.5">
      <c r="A526" s="1">
        <v>790</v>
      </c>
      <c r="B526" s="1" t="s">
        <v>523</v>
      </c>
      <c r="C526" s="2" t="s">
        <v>27</v>
      </c>
      <c r="D526" s="2" t="e">
        <f>VLOOKUP(A526,Table2[],4,FALSE)</f>
        <v>#N/A</v>
      </c>
      <c r="E526" s="2">
        <v>5</v>
      </c>
      <c r="F526" s="2" t="e">
        <f>E526-D526</f>
        <v>#N/A</v>
      </c>
      <c r="G526" s="2" t="e">
        <f>VLOOKUP(A526,Table2[],5,FALSE)</f>
        <v>#N/A</v>
      </c>
      <c r="H526" s="2">
        <v>0</v>
      </c>
      <c r="I526" s="2" t="e">
        <f>VLOOKUP(A526,Table2[],6,FALSE)</f>
        <v>#N/A</v>
      </c>
      <c r="J526" s="2">
        <v>4</v>
      </c>
      <c r="K526" s="2" t="e">
        <f>J526-I526</f>
        <v>#N/A</v>
      </c>
      <c r="L526" s="2" t="e">
        <f>VLOOKUP(A526,Table2[],7,FALSE)</f>
        <v>#N/A</v>
      </c>
      <c r="M526" s="2">
        <v>9</v>
      </c>
      <c r="N526" t="e">
        <f>M526-L526</f>
        <v>#N/A</v>
      </c>
    </row>
    <row r="527" spans="1:14" ht="14.65" thickBot="1" x14ac:dyDescent="0.5">
      <c r="A527" s="3">
        <v>1055</v>
      </c>
      <c r="B527" s="3" t="s">
        <v>524</v>
      </c>
      <c r="C527" s="4" t="s">
        <v>27</v>
      </c>
      <c r="D527" s="4">
        <f>VLOOKUP(A527,Table2[],4,FALSE)</f>
        <v>0</v>
      </c>
      <c r="E527" s="4">
        <v>2</v>
      </c>
      <c r="F527" s="4">
        <f>E527-D527</f>
        <v>2</v>
      </c>
      <c r="G527" s="4">
        <f>VLOOKUP(A527,Table2[],5,FALSE)</f>
        <v>0</v>
      </c>
      <c r="H527" s="4">
        <v>0</v>
      </c>
      <c r="I527" s="4">
        <f>VLOOKUP(A527,Table2[],6,FALSE)</f>
        <v>2</v>
      </c>
      <c r="J527" s="4">
        <v>2</v>
      </c>
      <c r="K527" s="4">
        <f>J527-I527</f>
        <v>0</v>
      </c>
      <c r="L527" s="4">
        <f>VLOOKUP(A527,Table2[],7,FALSE)</f>
        <v>2</v>
      </c>
      <c r="M527" s="4">
        <v>4</v>
      </c>
      <c r="N527">
        <f>M527-L527</f>
        <v>2</v>
      </c>
    </row>
    <row r="528" spans="1:14" ht="14.65" thickBot="1" x14ac:dyDescent="0.5">
      <c r="A528" s="1">
        <v>969</v>
      </c>
      <c r="B528" s="1" t="s">
        <v>525</v>
      </c>
      <c r="C528" s="2" t="s">
        <v>27</v>
      </c>
      <c r="D528" s="2">
        <f>VLOOKUP(A528,Table2[],4,FALSE)</f>
        <v>2</v>
      </c>
      <c r="E528" s="2">
        <v>2</v>
      </c>
      <c r="F528" s="2">
        <f>E528-D528</f>
        <v>0</v>
      </c>
      <c r="G528" s="2">
        <f>VLOOKUP(A528,Table2[],5,FALSE)</f>
        <v>0</v>
      </c>
      <c r="H528" s="2">
        <v>0</v>
      </c>
      <c r="I528" s="2">
        <f>VLOOKUP(A528,Table2[],6,FALSE)</f>
        <v>12</v>
      </c>
      <c r="J528" s="2">
        <v>12</v>
      </c>
      <c r="K528" s="2">
        <f>J528-I528</f>
        <v>0</v>
      </c>
      <c r="L528" s="2">
        <f>VLOOKUP(A528,Table2[],7,FALSE)</f>
        <v>14</v>
      </c>
      <c r="M528" s="2">
        <v>14</v>
      </c>
      <c r="N528">
        <f>M528-L528</f>
        <v>0</v>
      </c>
    </row>
    <row r="529" spans="1:14" ht="14.65" thickBot="1" x14ac:dyDescent="0.5">
      <c r="A529" s="3">
        <v>238</v>
      </c>
      <c r="B529" s="3" t="s">
        <v>526</v>
      </c>
      <c r="C529" s="4" t="s">
        <v>27</v>
      </c>
      <c r="D529" s="4">
        <f>VLOOKUP(A529,Table2[],4,FALSE)</f>
        <v>8</v>
      </c>
      <c r="E529" s="4">
        <v>11</v>
      </c>
      <c r="F529" s="4">
        <f>E529-D529</f>
        <v>3</v>
      </c>
      <c r="G529" s="4">
        <f>VLOOKUP(A529,Table2[],5,FALSE)</f>
        <v>0</v>
      </c>
      <c r="H529" s="4">
        <v>0</v>
      </c>
      <c r="I529" s="4">
        <f>VLOOKUP(A529,Table2[],6,FALSE)</f>
        <v>5</v>
      </c>
      <c r="J529" s="4">
        <v>25</v>
      </c>
      <c r="K529" s="4">
        <f>J529-I529</f>
        <v>20</v>
      </c>
      <c r="L529" s="4">
        <f>VLOOKUP(A529,Table2[],7,FALSE)</f>
        <v>13</v>
      </c>
      <c r="M529" s="4">
        <v>36</v>
      </c>
      <c r="N529">
        <f>M529-L529</f>
        <v>23</v>
      </c>
    </row>
    <row r="530" spans="1:14" ht="14.65" thickBot="1" x14ac:dyDescent="0.5">
      <c r="A530" s="1">
        <v>394</v>
      </c>
      <c r="B530" s="1" t="s">
        <v>527</v>
      </c>
      <c r="C530" s="2" t="s">
        <v>27</v>
      </c>
      <c r="D530" s="2">
        <f>VLOOKUP(A530,Table2[],4,FALSE)</f>
        <v>0</v>
      </c>
      <c r="E530" s="2">
        <v>0</v>
      </c>
      <c r="F530" s="2">
        <f>E530-D530</f>
        <v>0</v>
      </c>
      <c r="G530" s="2">
        <f>VLOOKUP(A530,Table2[],5,FALSE)</f>
        <v>0</v>
      </c>
      <c r="H530" s="2">
        <v>0</v>
      </c>
      <c r="I530" s="2">
        <f>VLOOKUP(A530,Table2[],6,FALSE)</f>
        <v>2</v>
      </c>
      <c r="J530" s="2">
        <v>2</v>
      </c>
      <c r="K530" s="2">
        <f>J530-I530</f>
        <v>0</v>
      </c>
      <c r="L530" s="2">
        <f>VLOOKUP(A530,Table2[],7,FALSE)</f>
        <v>2</v>
      </c>
      <c r="M530" s="2">
        <v>2</v>
      </c>
      <c r="N530">
        <f>M530-L530</f>
        <v>0</v>
      </c>
    </row>
    <row r="531" spans="1:14" ht="14.65" thickBot="1" x14ac:dyDescent="0.5">
      <c r="A531" s="3">
        <v>128</v>
      </c>
      <c r="B531" s="3" t="s">
        <v>528</v>
      </c>
      <c r="C531" s="4" t="s">
        <v>27</v>
      </c>
      <c r="D531" s="4" t="e">
        <f>VLOOKUP(A531,Table2[],4,FALSE)</f>
        <v>#N/A</v>
      </c>
      <c r="E531" s="4">
        <v>1</v>
      </c>
      <c r="F531" s="4" t="e">
        <f>E531-D531</f>
        <v>#N/A</v>
      </c>
      <c r="G531" s="4" t="e">
        <f>VLOOKUP(A531,Table2[],5,FALSE)</f>
        <v>#N/A</v>
      </c>
      <c r="H531" s="4">
        <v>0</v>
      </c>
      <c r="I531" s="4" t="e">
        <f>VLOOKUP(A531,Table2[],6,FALSE)</f>
        <v>#N/A</v>
      </c>
      <c r="J531" s="4">
        <v>3</v>
      </c>
      <c r="K531" s="4" t="e">
        <f>J531-I531</f>
        <v>#N/A</v>
      </c>
      <c r="L531" s="4" t="e">
        <f>VLOOKUP(A531,Table2[],7,FALSE)</f>
        <v>#N/A</v>
      </c>
      <c r="M531" s="4">
        <v>4</v>
      </c>
      <c r="N531" t="e">
        <f>M531-L531</f>
        <v>#N/A</v>
      </c>
    </row>
    <row r="532" spans="1:14" ht="14.65" thickBot="1" x14ac:dyDescent="0.5">
      <c r="A532" s="1">
        <v>115</v>
      </c>
      <c r="B532" s="1" t="s">
        <v>529</v>
      </c>
      <c r="C532" s="2" t="s">
        <v>27</v>
      </c>
      <c r="D532" s="2">
        <f>VLOOKUP(A532,Table2[],4,FALSE)</f>
        <v>1</v>
      </c>
      <c r="E532" s="2">
        <v>1</v>
      </c>
      <c r="F532" s="2">
        <f>E532-D532</f>
        <v>0</v>
      </c>
      <c r="G532" s="2">
        <f>VLOOKUP(A532,Table2[],5,FALSE)</f>
        <v>0</v>
      </c>
      <c r="H532" s="2">
        <v>0</v>
      </c>
      <c r="I532" s="2">
        <f>VLOOKUP(A532,Table2[],6,FALSE)</f>
        <v>4</v>
      </c>
      <c r="J532" s="2">
        <v>4</v>
      </c>
      <c r="K532" s="2">
        <f>J532-I532</f>
        <v>0</v>
      </c>
      <c r="L532" s="2">
        <f>VLOOKUP(A532,Table2[],7,FALSE)</f>
        <v>5</v>
      </c>
      <c r="M532" s="2">
        <v>5</v>
      </c>
      <c r="N532">
        <f>M532-L532</f>
        <v>0</v>
      </c>
    </row>
    <row r="533" spans="1:14" ht="14.65" thickBot="1" x14ac:dyDescent="0.5">
      <c r="A533" s="3">
        <v>5174</v>
      </c>
      <c r="B533" s="3" t="s">
        <v>530</v>
      </c>
      <c r="C533" s="4" t="s">
        <v>27</v>
      </c>
      <c r="D533" s="4">
        <f>VLOOKUP(A533,Table2[],4,FALSE)</f>
        <v>17</v>
      </c>
      <c r="E533" s="4">
        <v>17</v>
      </c>
      <c r="F533" s="4">
        <f>E533-D533</f>
        <v>0</v>
      </c>
      <c r="G533" s="4">
        <f>VLOOKUP(A533,Table2[],5,FALSE)</f>
        <v>0</v>
      </c>
      <c r="H533" s="4">
        <v>0</v>
      </c>
      <c r="I533" s="4">
        <f>VLOOKUP(A533,Table2[],6,FALSE)</f>
        <v>15</v>
      </c>
      <c r="J533" s="4">
        <v>15</v>
      </c>
      <c r="K533" s="4">
        <f>J533-I533</f>
        <v>0</v>
      </c>
      <c r="L533" s="4">
        <f>VLOOKUP(A533,Table2[],7,FALSE)</f>
        <v>32</v>
      </c>
      <c r="M533" s="4">
        <v>32</v>
      </c>
      <c r="N533">
        <f>M533-L533</f>
        <v>0</v>
      </c>
    </row>
    <row r="534" spans="1:14" ht="14.65" thickBot="1" x14ac:dyDescent="0.5">
      <c r="A534" s="1">
        <v>439</v>
      </c>
      <c r="B534" s="1" t="s">
        <v>531</v>
      </c>
      <c r="C534" s="2" t="s">
        <v>27</v>
      </c>
      <c r="D534" s="2">
        <f>VLOOKUP(A534,Table2[],4,FALSE)</f>
        <v>4</v>
      </c>
      <c r="E534" s="2">
        <v>6</v>
      </c>
      <c r="F534" s="2">
        <f>E534-D534</f>
        <v>2</v>
      </c>
      <c r="G534" s="2">
        <f>VLOOKUP(A534,Table2[],5,FALSE)</f>
        <v>0</v>
      </c>
      <c r="H534" s="2">
        <v>0</v>
      </c>
      <c r="I534" s="2">
        <f>VLOOKUP(A534,Table2[],6,FALSE)</f>
        <v>10</v>
      </c>
      <c r="J534" s="2">
        <v>5</v>
      </c>
      <c r="K534" s="2">
        <f>J534-I534</f>
        <v>-5</v>
      </c>
      <c r="L534" s="2">
        <f>VLOOKUP(A534,Table2[],7,FALSE)</f>
        <v>14</v>
      </c>
      <c r="M534" s="2">
        <v>11</v>
      </c>
      <c r="N534">
        <f>M534-L534</f>
        <v>-3</v>
      </c>
    </row>
    <row r="535" spans="1:14" ht="14.65" thickBot="1" x14ac:dyDescent="0.5">
      <c r="A535" s="1">
        <v>152</v>
      </c>
      <c r="B535" s="1" t="s">
        <v>533</v>
      </c>
      <c r="C535" s="2" t="s">
        <v>27</v>
      </c>
      <c r="D535" s="2">
        <f>VLOOKUP(A535,Table2[],4,FALSE)</f>
        <v>0</v>
      </c>
      <c r="E535" s="2">
        <v>0</v>
      </c>
      <c r="F535" s="2">
        <f>E535-D535</f>
        <v>0</v>
      </c>
      <c r="G535" s="2">
        <f>VLOOKUP(A535,Table2[],5,FALSE)</f>
        <v>0</v>
      </c>
      <c r="H535" s="2">
        <v>0</v>
      </c>
      <c r="I535" s="2">
        <f>VLOOKUP(A535,Table2[],6,FALSE)</f>
        <v>2</v>
      </c>
      <c r="J535" s="2">
        <v>2</v>
      </c>
      <c r="K535" s="2">
        <f>J535-I535</f>
        <v>0</v>
      </c>
      <c r="L535" s="2">
        <f>VLOOKUP(A535,Table2[],7,FALSE)</f>
        <v>2</v>
      </c>
      <c r="M535" s="2">
        <v>2</v>
      </c>
      <c r="N535">
        <f>M535-L535</f>
        <v>0</v>
      </c>
    </row>
    <row r="536" spans="1:14" ht="14.65" thickBot="1" x14ac:dyDescent="0.5">
      <c r="A536" s="3">
        <v>1074</v>
      </c>
      <c r="B536" s="3" t="s">
        <v>534</v>
      </c>
      <c r="C536" s="4" t="s">
        <v>27</v>
      </c>
      <c r="D536" s="4">
        <f>VLOOKUP(A536,Table2[],4,FALSE)</f>
        <v>4</v>
      </c>
      <c r="E536" s="4">
        <v>5</v>
      </c>
      <c r="F536" s="4">
        <f>E536-D536</f>
        <v>1</v>
      </c>
      <c r="G536" s="4">
        <f>VLOOKUP(A536,Table2[],5,FALSE)</f>
        <v>0</v>
      </c>
      <c r="H536" s="4">
        <v>0</v>
      </c>
      <c r="I536" s="4">
        <f>VLOOKUP(A536,Table2[],6,FALSE)</f>
        <v>2</v>
      </c>
      <c r="J536" s="4">
        <v>4</v>
      </c>
      <c r="K536" s="4">
        <f>J536-I536</f>
        <v>2</v>
      </c>
      <c r="L536" s="4">
        <f>VLOOKUP(A536,Table2[],7,FALSE)</f>
        <v>6</v>
      </c>
      <c r="M536" s="4">
        <v>9</v>
      </c>
      <c r="N536">
        <f>M536-L536</f>
        <v>3</v>
      </c>
    </row>
    <row r="537" spans="1:14" ht="14.65" thickBot="1" x14ac:dyDescent="0.5">
      <c r="A537" s="1">
        <v>1037</v>
      </c>
      <c r="B537" s="1" t="s">
        <v>535</v>
      </c>
      <c r="C537" s="2" t="s">
        <v>27</v>
      </c>
      <c r="D537" s="2">
        <f>VLOOKUP(A537,Table2[],4,FALSE)</f>
        <v>3</v>
      </c>
      <c r="E537" s="2">
        <v>3</v>
      </c>
      <c r="F537" s="2">
        <f>E537-D537</f>
        <v>0</v>
      </c>
      <c r="G537" s="2">
        <f>VLOOKUP(A537,Table2[],5,FALSE)</f>
        <v>0</v>
      </c>
      <c r="H537" s="2">
        <v>0</v>
      </c>
      <c r="I537" s="2">
        <f>VLOOKUP(A537,Table2[],6,FALSE)</f>
        <v>0</v>
      </c>
      <c r="J537" s="2">
        <v>0</v>
      </c>
      <c r="K537" s="2">
        <f>J537-I537</f>
        <v>0</v>
      </c>
      <c r="L537" s="2">
        <f>VLOOKUP(A537,Table2[],7,FALSE)</f>
        <v>3</v>
      </c>
      <c r="M537" s="2">
        <v>3</v>
      </c>
      <c r="N537">
        <f>M537-L537</f>
        <v>0</v>
      </c>
    </row>
    <row r="538" spans="1:14" ht="14.65" thickBot="1" x14ac:dyDescent="0.5">
      <c r="A538" s="1">
        <v>902</v>
      </c>
      <c r="B538" s="1" t="s">
        <v>537</v>
      </c>
      <c r="C538" s="2" t="s">
        <v>27</v>
      </c>
      <c r="D538" s="2">
        <f>VLOOKUP(A538,Table2[],4,FALSE)</f>
        <v>13</v>
      </c>
      <c r="E538" s="2">
        <v>13</v>
      </c>
      <c r="F538" s="2">
        <f>E538-D538</f>
        <v>0</v>
      </c>
      <c r="G538" s="2">
        <f>VLOOKUP(A538,Table2[],5,FALSE)</f>
        <v>0</v>
      </c>
      <c r="H538" s="2">
        <v>0</v>
      </c>
      <c r="I538" s="2">
        <f>VLOOKUP(A538,Table2[],6,FALSE)</f>
        <v>4</v>
      </c>
      <c r="J538" s="2">
        <v>4</v>
      </c>
      <c r="K538" s="2">
        <f>J538-I538</f>
        <v>0</v>
      </c>
      <c r="L538" s="2">
        <f>VLOOKUP(A538,Table2[],7,FALSE)</f>
        <v>17</v>
      </c>
      <c r="M538" s="2">
        <v>17</v>
      </c>
      <c r="N538">
        <f>M538-L538</f>
        <v>0</v>
      </c>
    </row>
    <row r="539" spans="1:14" ht="14.65" thickBot="1" x14ac:dyDescent="0.5">
      <c r="A539" s="3">
        <v>929</v>
      </c>
      <c r="B539" s="3" t="s">
        <v>538</v>
      </c>
      <c r="C539" s="4" t="s">
        <v>27</v>
      </c>
      <c r="D539" s="4" t="e">
        <f>VLOOKUP(A539,Table2[],4,FALSE)</f>
        <v>#N/A</v>
      </c>
      <c r="E539" s="4">
        <v>0</v>
      </c>
      <c r="F539" s="4" t="e">
        <f>E539-D539</f>
        <v>#N/A</v>
      </c>
      <c r="G539" s="4" t="e">
        <f>VLOOKUP(A539,Table2[],5,FALSE)</f>
        <v>#N/A</v>
      </c>
      <c r="H539" s="4">
        <v>0</v>
      </c>
      <c r="I539" s="4" t="e">
        <f>VLOOKUP(A539,Table2[],6,FALSE)</f>
        <v>#N/A</v>
      </c>
      <c r="J539" s="4">
        <v>2</v>
      </c>
      <c r="K539" s="4" t="e">
        <f>J539-I539</f>
        <v>#N/A</v>
      </c>
      <c r="L539" s="4" t="e">
        <f>VLOOKUP(A539,Table2[],7,FALSE)</f>
        <v>#N/A</v>
      </c>
      <c r="M539" s="4">
        <v>2</v>
      </c>
      <c r="N539" t="e">
        <f>M539-L539</f>
        <v>#N/A</v>
      </c>
    </row>
    <row r="540" spans="1:14" ht="14.65" thickBot="1" x14ac:dyDescent="0.5">
      <c r="A540" s="3">
        <v>499</v>
      </c>
      <c r="B540" s="3" t="s">
        <v>540</v>
      </c>
      <c r="C540" s="4" t="s">
        <v>27</v>
      </c>
      <c r="D540" s="4">
        <f>VLOOKUP(A540,Table2[],4,FALSE)</f>
        <v>1</v>
      </c>
      <c r="E540" s="4">
        <v>1</v>
      </c>
      <c r="F540" s="4">
        <f>E540-D540</f>
        <v>0</v>
      </c>
      <c r="G540" s="4">
        <f>VLOOKUP(A540,Table2[],5,FALSE)</f>
        <v>0</v>
      </c>
      <c r="H540" s="4">
        <v>0</v>
      </c>
      <c r="I540" s="4">
        <f>VLOOKUP(A540,Table2[],6,FALSE)</f>
        <v>2</v>
      </c>
      <c r="J540" s="4">
        <v>2</v>
      </c>
      <c r="K540" s="4">
        <f>J540-I540</f>
        <v>0</v>
      </c>
      <c r="L540" s="4">
        <f>VLOOKUP(A540,Table2[],7,FALSE)</f>
        <v>3</v>
      </c>
      <c r="M540" s="4">
        <v>3</v>
      </c>
      <c r="N540">
        <f>M540-L540</f>
        <v>0</v>
      </c>
    </row>
    <row r="541" spans="1:14" ht="14.65" thickBot="1" x14ac:dyDescent="0.5">
      <c r="A541" s="1">
        <v>491</v>
      </c>
      <c r="B541" s="1" t="s">
        <v>541</v>
      </c>
      <c r="C541" s="2" t="s">
        <v>27</v>
      </c>
      <c r="D541" s="2" t="e">
        <f>VLOOKUP(A541,Table2[],4,FALSE)</f>
        <v>#N/A</v>
      </c>
      <c r="E541" s="2">
        <v>1</v>
      </c>
      <c r="F541" s="2" t="e">
        <f>E541-D541</f>
        <v>#N/A</v>
      </c>
      <c r="G541" s="2" t="e">
        <f>VLOOKUP(A541,Table2[],5,FALSE)</f>
        <v>#N/A</v>
      </c>
      <c r="H541" s="2">
        <v>0</v>
      </c>
      <c r="I541" s="2" t="e">
        <f>VLOOKUP(A541,Table2[],6,FALSE)</f>
        <v>#N/A</v>
      </c>
      <c r="J541" s="2">
        <v>0</v>
      </c>
      <c r="K541" s="2" t="e">
        <f>J541-I541</f>
        <v>#N/A</v>
      </c>
      <c r="L541" s="2" t="e">
        <f>VLOOKUP(A541,Table2[],7,FALSE)</f>
        <v>#N/A</v>
      </c>
      <c r="M541" s="2">
        <v>1</v>
      </c>
      <c r="N541" t="e">
        <f>M541-L541</f>
        <v>#N/A</v>
      </c>
    </row>
    <row r="542" spans="1:14" ht="14.65" thickBot="1" x14ac:dyDescent="0.5">
      <c r="A542" s="3">
        <v>5272</v>
      </c>
      <c r="B542" s="3" t="s">
        <v>542</v>
      </c>
      <c r="C542" s="4" t="s">
        <v>27</v>
      </c>
      <c r="D542" s="4">
        <f>VLOOKUP(A542,Table2[],4,FALSE)</f>
        <v>0</v>
      </c>
      <c r="E542" s="4">
        <v>0</v>
      </c>
      <c r="F542" s="4">
        <f>E542-D542</f>
        <v>0</v>
      </c>
      <c r="G542" s="4">
        <f>VLOOKUP(A542,Table2[],5,FALSE)</f>
        <v>0</v>
      </c>
      <c r="H542" s="4">
        <v>0</v>
      </c>
      <c r="I542" s="4">
        <f>VLOOKUP(A542,Table2[],6,FALSE)</f>
        <v>2</v>
      </c>
      <c r="J542" s="4">
        <v>2</v>
      </c>
      <c r="K542" s="4">
        <f>J542-I542</f>
        <v>0</v>
      </c>
      <c r="L542" s="4">
        <f>VLOOKUP(A542,Table2[],7,FALSE)</f>
        <v>2</v>
      </c>
      <c r="M542" s="4">
        <v>2</v>
      </c>
      <c r="N542">
        <f>M542-L542</f>
        <v>0</v>
      </c>
    </row>
    <row r="543" spans="1:14" ht="14.65" thickBot="1" x14ac:dyDescent="0.5">
      <c r="A543" s="1">
        <v>167</v>
      </c>
      <c r="B543" s="1" t="s">
        <v>543</v>
      </c>
      <c r="C543" s="2" t="s">
        <v>27</v>
      </c>
      <c r="D543" s="2">
        <f>VLOOKUP(A543,Table2[],4,FALSE)</f>
        <v>4</v>
      </c>
      <c r="E543" s="2">
        <v>4</v>
      </c>
      <c r="F543" s="2">
        <f>E543-D543</f>
        <v>0</v>
      </c>
      <c r="G543" s="2">
        <f>VLOOKUP(A543,Table2[],5,FALSE)</f>
        <v>0</v>
      </c>
      <c r="H543" s="2">
        <v>0</v>
      </c>
      <c r="I543" s="2">
        <f>VLOOKUP(A543,Table2[],6,FALSE)</f>
        <v>5</v>
      </c>
      <c r="J543" s="2">
        <v>5</v>
      </c>
      <c r="K543" s="2">
        <f>J543-I543</f>
        <v>0</v>
      </c>
      <c r="L543" s="2">
        <f>VLOOKUP(A543,Table2[],7,FALSE)</f>
        <v>9</v>
      </c>
      <c r="M543" s="2">
        <v>9</v>
      </c>
      <c r="N543">
        <f>M543-L543</f>
        <v>0</v>
      </c>
    </row>
    <row r="544" spans="1:14" ht="14.65" thickBot="1" x14ac:dyDescent="0.5">
      <c r="A544" s="3">
        <v>483</v>
      </c>
      <c r="B544" s="3" t="s">
        <v>544</v>
      </c>
      <c r="C544" s="4" t="s">
        <v>27</v>
      </c>
      <c r="D544" s="4">
        <f>VLOOKUP(A544,Table2[],4,FALSE)</f>
        <v>1</v>
      </c>
      <c r="E544" s="4">
        <v>1</v>
      </c>
      <c r="F544" s="4">
        <f>E544-D544</f>
        <v>0</v>
      </c>
      <c r="G544" s="4">
        <f>VLOOKUP(A544,Table2[],5,FALSE)</f>
        <v>0</v>
      </c>
      <c r="H544" s="4">
        <v>0</v>
      </c>
      <c r="I544" s="4">
        <f>VLOOKUP(A544,Table2[],6,FALSE)</f>
        <v>2</v>
      </c>
      <c r="J544" s="4">
        <v>2</v>
      </c>
      <c r="K544" s="4">
        <f>J544-I544</f>
        <v>0</v>
      </c>
      <c r="L544" s="4">
        <f>VLOOKUP(A544,Table2[],7,FALSE)</f>
        <v>3</v>
      </c>
      <c r="M544" s="4">
        <v>3</v>
      </c>
      <c r="N544">
        <f>M544-L544</f>
        <v>0</v>
      </c>
    </row>
    <row r="545" spans="1:14" ht="14.65" thickBot="1" x14ac:dyDescent="0.5">
      <c r="A545" s="1">
        <v>117</v>
      </c>
      <c r="B545" s="1" t="s">
        <v>545</v>
      </c>
      <c r="C545" s="2" t="s">
        <v>27</v>
      </c>
      <c r="D545" s="2">
        <f>VLOOKUP(A545,Table2[],4,FALSE)</f>
        <v>6</v>
      </c>
      <c r="E545" s="2">
        <v>6</v>
      </c>
      <c r="F545" s="2">
        <f>E545-D545</f>
        <v>0</v>
      </c>
      <c r="G545" s="2">
        <f>VLOOKUP(A545,Table2[],5,FALSE)</f>
        <v>0</v>
      </c>
      <c r="H545" s="2">
        <v>0</v>
      </c>
      <c r="I545" s="2">
        <f>VLOOKUP(A545,Table2[],6,FALSE)</f>
        <v>1</v>
      </c>
      <c r="J545" s="2">
        <v>1</v>
      </c>
      <c r="K545" s="2">
        <f>J545-I545</f>
        <v>0</v>
      </c>
      <c r="L545" s="2">
        <f>VLOOKUP(A545,Table2[],7,FALSE)</f>
        <v>7</v>
      </c>
      <c r="M545" s="2">
        <v>7</v>
      </c>
      <c r="N545">
        <f>M545-L545</f>
        <v>0</v>
      </c>
    </row>
    <row r="546" spans="1:14" ht="14.65" thickBot="1" x14ac:dyDescent="0.5">
      <c r="A546" s="3">
        <v>272</v>
      </c>
      <c r="B546" s="3" t="s">
        <v>546</v>
      </c>
      <c r="C546" s="4" t="s">
        <v>27</v>
      </c>
      <c r="D546" s="4">
        <f>VLOOKUP(A546,Table2[],4,FALSE)</f>
        <v>14</v>
      </c>
      <c r="E546" s="4">
        <v>14</v>
      </c>
      <c r="F546" s="4">
        <f>E546-D546</f>
        <v>0</v>
      </c>
      <c r="G546" s="4">
        <f>VLOOKUP(A546,Table2[],5,FALSE)</f>
        <v>0</v>
      </c>
      <c r="H546" s="4">
        <v>0</v>
      </c>
      <c r="I546" s="4">
        <f>VLOOKUP(A546,Table2[],6,FALSE)</f>
        <v>3</v>
      </c>
      <c r="J546" s="4">
        <v>3</v>
      </c>
      <c r="K546" s="4">
        <f>J546-I546</f>
        <v>0</v>
      </c>
      <c r="L546" s="4">
        <f>VLOOKUP(A546,Table2[],7,FALSE)</f>
        <v>17</v>
      </c>
      <c r="M546" s="4">
        <v>17</v>
      </c>
      <c r="N546">
        <f>M546-L546</f>
        <v>0</v>
      </c>
    </row>
    <row r="547" spans="1:14" ht="14.65" thickBot="1" x14ac:dyDescent="0.5">
      <c r="A547" s="1">
        <v>37</v>
      </c>
      <c r="B547" s="1" t="s">
        <v>547</v>
      </c>
      <c r="C547" s="2" t="s">
        <v>27</v>
      </c>
      <c r="D547" s="2">
        <f>VLOOKUP(A547,Table2[],4,FALSE)</f>
        <v>88</v>
      </c>
      <c r="E547" s="2">
        <v>88</v>
      </c>
      <c r="F547" s="2">
        <f>E547-D547</f>
        <v>0</v>
      </c>
      <c r="G547" s="2">
        <f>VLOOKUP(A547,Table2[],5,FALSE)</f>
        <v>0</v>
      </c>
      <c r="H547" s="2">
        <v>0</v>
      </c>
      <c r="I547" s="2">
        <f>VLOOKUP(A547,Table2[],6,FALSE)</f>
        <v>54</v>
      </c>
      <c r="J547" s="2">
        <v>54</v>
      </c>
      <c r="K547" s="2">
        <f>J547-I547</f>
        <v>0</v>
      </c>
      <c r="L547" s="2">
        <f>VLOOKUP(A547,Table2[],7,FALSE)</f>
        <v>142</v>
      </c>
      <c r="M547" s="2">
        <v>142</v>
      </c>
      <c r="N547">
        <f>M547-L547</f>
        <v>0</v>
      </c>
    </row>
    <row r="548" spans="1:14" ht="14.65" thickBot="1" x14ac:dyDescent="0.5">
      <c r="A548" s="1">
        <v>849</v>
      </c>
      <c r="B548" s="1" t="s">
        <v>549</v>
      </c>
      <c r="C548" s="2" t="s">
        <v>27</v>
      </c>
      <c r="D548" s="2">
        <f>VLOOKUP(A548,Table2[],4,FALSE)</f>
        <v>7</v>
      </c>
      <c r="E548" s="2">
        <v>16</v>
      </c>
      <c r="F548" s="2">
        <f>E548-D548</f>
        <v>9</v>
      </c>
      <c r="G548" s="2">
        <f>VLOOKUP(A548,Table2[],5,FALSE)</f>
        <v>0</v>
      </c>
      <c r="H548" s="2">
        <v>0</v>
      </c>
      <c r="I548" s="2">
        <f>VLOOKUP(A548,Table2[],6,FALSE)</f>
        <v>21</v>
      </c>
      <c r="J548" s="2">
        <v>27</v>
      </c>
      <c r="K548" s="2">
        <f>J548-I548</f>
        <v>6</v>
      </c>
      <c r="L548" s="2">
        <f>VLOOKUP(A548,Table2[],7,FALSE)</f>
        <v>28</v>
      </c>
      <c r="M548" s="2">
        <v>43</v>
      </c>
      <c r="N548">
        <f>M548-L548</f>
        <v>15</v>
      </c>
    </row>
    <row r="549" spans="1:14" ht="14.65" thickBot="1" x14ac:dyDescent="0.5">
      <c r="A549" s="3">
        <v>815</v>
      </c>
      <c r="B549" s="3" t="s">
        <v>550</v>
      </c>
      <c r="C549" s="4" t="s">
        <v>27</v>
      </c>
      <c r="D549" s="4">
        <f>VLOOKUP(A549,Table2[],4,FALSE)</f>
        <v>4</v>
      </c>
      <c r="E549" s="4">
        <v>4</v>
      </c>
      <c r="F549" s="4">
        <f>E549-D549</f>
        <v>0</v>
      </c>
      <c r="G549" s="4">
        <f>VLOOKUP(A549,Table2[],5,FALSE)</f>
        <v>0</v>
      </c>
      <c r="H549" s="4">
        <v>0</v>
      </c>
      <c r="I549" s="4">
        <f>VLOOKUP(A549,Table2[],6,FALSE)</f>
        <v>5</v>
      </c>
      <c r="J549" s="4">
        <v>5</v>
      </c>
      <c r="K549" s="4">
        <f>J549-I549</f>
        <v>0</v>
      </c>
      <c r="L549" s="4">
        <f>VLOOKUP(A549,Table2[],7,FALSE)</f>
        <v>9</v>
      </c>
      <c r="M549" s="4">
        <v>9</v>
      </c>
      <c r="N549">
        <f>M549-L549</f>
        <v>0</v>
      </c>
    </row>
    <row r="550" spans="1:14" ht="14.65" thickBot="1" x14ac:dyDescent="0.5">
      <c r="A550" s="1">
        <v>325</v>
      </c>
      <c r="B550" s="1" t="s">
        <v>551</v>
      </c>
      <c r="C550" s="2" t="s">
        <v>27</v>
      </c>
      <c r="D550" s="2">
        <f>VLOOKUP(A550,Table2[],4,FALSE)</f>
        <v>3</v>
      </c>
      <c r="E550" s="2">
        <v>3</v>
      </c>
      <c r="F550" s="2">
        <f>E550-D550</f>
        <v>0</v>
      </c>
      <c r="G550" s="2">
        <f>VLOOKUP(A550,Table2[],5,FALSE)</f>
        <v>0</v>
      </c>
      <c r="H550" s="2">
        <v>0</v>
      </c>
      <c r="I550" s="2">
        <f>VLOOKUP(A550,Table2[],6,FALSE)</f>
        <v>15</v>
      </c>
      <c r="J550" s="2">
        <v>15</v>
      </c>
      <c r="K550" s="2">
        <f>J550-I550</f>
        <v>0</v>
      </c>
      <c r="L550" s="2">
        <f>VLOOKUP(A550,Table2[],7,FALSE)</f>
        <v>18</v>
      </c>
      <c r="M550" s="2">
        <v>18</v>
      </c>
      <c r="N550">
        <f>M550-L550</f>
        <v>0</v>
      </c>
    </row>
    <row r="551" spans="1:14" ht="14.65" thickBot="1" x14ac:dyDescent="0.5">
      <c r="A551" s="3">
        <v>913</v>
      </c>
      <c r="B551" s="3" t="s">
        <v>552</v>
      </c>
      <c r="C551" s="4" t="s">
        <v>27</v>
      </c>
      <c r="D551" s="4">
        <f>VLOOKUP(A551,Table2[],4,FALSE)</f>
        <v>0</v>
      </c>
      <c r="E551" s="4">
        <v>0</v>
      </c>
      <c r="F551" s="4">
        <f>E551-D551</f>
        <v>0</v>
      </c>
      <c r="G551" s="4">
        <f>VLOOKUP(A551,Table2[],5,FALSE)</f>
        <v>0</v>
      </c>
      <c r="H551" s="4">
        <v>0</v>
      </c>
      <c r="I551" s="4">
        <f>VLOOKUP(A551,Table2[],6,FALSE)</f>
        <v>2</v>
      </c>
      <c r="J551" s="4">
        <v>2</v>
      </c>
      <c r="K551" s="4">
        <f>J551-I551</f>
        <v>0</v>
      </c>
      <c r="L551" s="4">
        <f>VLOOKUP(A551,Table2[],7,FALSE)</f>
        <v>2</v>
      </c>
      <c r="M551" s="4">
        <v>2</v>
      </c>
      <c r="N551">
        <f>M551-L551</f>
        <v>0</v>
      </c>
    </row>
    <row r="552" spans="1:14" ht="14.65" thickBot="1" x14ac:dyDescent="0.5">
      <c r="A552" s="1">
        <v>105</v>
      </c>
      <c r="B552" s="1" t="s">
        <v>553</v>
      </c>
      <c r="C552" s="2" t="s">
        <v>27</v>
      </c>
      <c r="D552" s="2" t="e">
        <f>VLOOKUP(A552,Table2[],4,FALSE)</f>
        <v>#N/A</v>
      </c>
      <c r="E552" s="2">
        <v>0</v>
      </c>
      <c r="F552" s="2" t="e">
        <f>E552-D552</f>
        <v>#N/A</v>
      </c>
      <c r="G552" s="2" t="e">
        <f>VLOOKUP(A552,Table2[],5,FALSE)</f>
        <v>#N/A</v>
      </c>
      <c r="H552" s="2">
        <v>0</v>
      </c>
      <c r="I552" s="2" t="e">
        <f>VLOOKUP(A552,Table2[],6,FALSE)</f>
        <v>#N/A</v>
      </c>
      <c r="J552" s="2">
        <v>2</v>
      </c>
      <c r="K552" s="2" t="e">
        <f>J552-I552</f>
        <v>#N/A</v>
      </c>
      <c r="L552" s="2" t="e">
        <f>VLOOKUP(A552,Table2[],7,FALSE)</f>
        <v>#N/A</v>
      </c>
      <c r="M552" s="2">
        <v>2</v>
      </c>
      <c r="N552" t="e">
        <f>M552-L552</f>
        <v>#N/A</v>
      </c>
    </row>
    <row r="553" spans="1:14" ht="14.65" thickBot="1" x14ac:dyDescent="0.5">
      <c r="A553" s="3">
        <v>753</v>
      </c>
      <c r="B553" s="3" t="s">
        <v>554</v>
      </c>
      <c r="C553" s="4" t="s">
        <v>27</v>
      </c>
      <c r="D553" s="4">
        <f>VLOOKUP(A553,Table2[],4,FALSE)</f>
        <v>4</v>
      </c>
      <c r="E553" s="4">
        <v>4</v>
      </c>
      <c r="F553" s="4">
        <f>E553-D553</f>
        <v>0</v>
      </c>
      <c r="G553" s="4">
        <f>VLOOKUP(A553,Table2[],5,FALSE)</f>
        <v>0</v>
      </c>
      <c r="H553" s="4">
        <v>0</v>
      </c>
      <c r="I553" s="4">
        <f>VLOOKUP(A553,Table2[],6,FALSE)</f>
        <v>3</v>
      </c>
      <c r="J553" s="4">
        <v>3</v>
      </c>
      <c r="K553" s="4">
        <f>J553-I553</f>
        <v>0</v>
      </c>
      <c r="L553" s="4">
        <f>VLOOKUP(A553,Table2[],7,FALSE)</f>
        <v>7</v>
      </c>
      <c r="M553" s="4">
        <v>7</v>
      </c>
      <c r="N553">
        <f>M553-L553</f>
        <v>0</v>
      </c>
    </row>
    <row r="554" spans="1:14" ht="14.65" thickBot="1" x14ac:dyDescent="0.5">
      <c r="A554" s="1">
        <v>27479</v>
      </c>
      <c r="B554" s="1" t="s">
        <v>555</v>
      </c>
      <c r="C554" s="2" t="s">
        <v>27</v>
      </c>
      <c r="D554" s="2">
        <f>VLOOKUP(A554,Table2[],4,FALSE)</f>
        <v>0</v>
      </c>
      <c r="E554" s="2">
        <v>0</v>
      </c>
      <c r="F554" s="2">
        <f>E554-D554</f>
        <v>0</v>
      </c>
      <c r="G554" s="2">
        <f>VLOOKUP(A554,Table2[],5,FALSE)</f>
        <v>0</v>
      </c>
      <c r="H554" s="2">
        <v>0</v>
      </c>
      <c r="I554" s="2">
        <f>VLOOKUP(A554,Table2[],6,FALSE)</f>
        <v>3</v>
      </c>
      <c r="J554" s="2">
        <v>3</v>
      </c>
      <c r="K554" s="2">
        <f>J554-I554</f>
        <v>0</v>
      </c>
      <c r="L554" s="2">
        <f>VLOOKUP(A554,Table2[],7,FALSE)</f>
        <v>3</v>
      </c>
      <c r="M554" s="2">
        <v>3</v>
      </c>
      <c r="N554">
        <f>M554-L554</f>
        <v>0</v>
      </c>
    </row>
    <row r="555" spans="1:14" ht="14.65" thickBot="1" x14ac:dyDescent="0.5">
      <c r="A555" s="3">
        <v>6802</v>
      </c>
      <c r="B555" s="3" t="s">
        <v>556</v>
      </c>
      <c r="C555" s="4" t="s">
        <v>27</v>
      </c>
      <c r="D555" s="4">
        <f>VLOOKUP(A555,Table2[],4,FALSE)</f>
        <v>2</v>
      </c>
      <c r="E555" s="4">
        <v>2</v>
      </c>
      <c r="F555" s="4">
        <f>E555-D555</f>
        <v>0</v>
      </c>
      <c r="G555" s="4">
        <f>VLOOKUP(A555,Table2[],5,FALSE)</f>
        <v>0</v>
      </c>
      <c r="H555" s="4">
        <v>0</v>
      </c>
      <c r="I555" s="4">
        <f>VLOOKUP(A555,Table2[],6,FALSE)</f>
        <v>4</v>
      </c>
      <c r="J555" s="4">
        <v>4</v>
      </c>
      <c r="K555" s="4">
        <f>J555-I555</f>
        <v>0</v>
      </c>
      <c r="L555" s="4">
        <f>VLOOKUP(A555,Table2[],7,FALSE)</f>
        <v>6</v>
      </c>
      <c r="M555" s="4">
        <v>6</v>
      </c>
      <c r="N555">
        <f>M555-L555</f>
        <v>0</v>
      </c>
    </row>
    <row r="556" spans="1:14" ht="14.65" thickBot="1" x14ac:dyDescent="0.5">
      <c r="A556" s="1">
        <v>307</v>
      </c>
      <c r="B556" s="1" t="s">
        <v>557</v>
      </c>
      <c r="C556" s="2" t="s">
        <v>27</v>
      </c>
      <c r="D556" s="2">
        <f>VLOOKUP(A556,Table2[],4,FALSE)</f>
        <v>4</v>
      </c>
      <c r="E556" s="2">
        <v>4</v>
      </c>
      <c r="F556" s="2">
        <f>E556-D556</f>
        <v>0</v>
      </c>
      <c r="G556" s="2">
        <f>VLOOKUP(A556,Table2[],5,FALSE)</f>
        <v>0</v>
      </c>
      <c r="H556" s="2">
        <v>0</v>
      </c>
      <c r="I556" s="2">
        <f>VLOOKUP(A556,Table2[],6,FALSE)</f>
        <v>10</v>
      </c>
      <c r="J556" s="2">
        <v>10</v>
      </c>
      <c r="K556" s="2">
        <f>J556-I556</f>
        <v>0</v>
      </c>
      <c r="L556" s="2">
        <f>VLOOKUP(A556,Table2[],7,FALSE)</f>
        <v>14</v>
      </c>
      <c r="M556" s="2">
        <v>14</v>
      </c>
      <c r="N556">
        <f>M556-L556</f>
        <v>0</v>
      </c>
    </row>
    <row r="557" spans="1:14" ht="14.65" thickBot="1" x14ac:dyDescent="0.5">
      <c r="A557" s="3">
        <v>697</v>
      </c>
      <c r="B557" s="3" t="s">
        <v>558</v>
      </c>
      <c r="C557" s="4" t="s">
        <v>27</v>
      </c>
      <c r="D557" s="4">
        <f>VLOOKUP(A557,Table2[],4,FALSE)</f>
        <v>1</v>
      </c>
      <c r="E557" s="4">
        <v>1</v>
      </c>
      <c r="F557" s="4">
        <f>E557-D557</f>
        <v>0</v>
      </c>
      <c r="G557" s="4">
        <f>VLOOKUP(A557,Table2[],5,FALSE)</f>
        <v>0</v>
      </c>
      <c r="H557" s="4">
        <v>0</v>
      </c>
      <c r="I557" s="4">
        <f>VLOOKUP(A557,Table2[],6,FALSE)</f>
        <v>2</v>
      </c>
      <c r="J557" s="4">
        <v>2</v>
      </c>
      <c r="K557" s="4">
        <f>J557-I557</f>
        <v>0</v>
      </c>
      <c r="L557" s="4">
        <f>VLOOKUP(A557,Table2[],7,FALSE)</f>
        <v>3</v>
      </c>
      <c r="M557" s="4">
        <v>3</v>
      </c>
      <c r="N557">
        <f>M557-L557</f>
        <v>0</v>
      </c>
    </row>
    <row r="558" spans="1:14" ht="14.65" thickBot="1" x14ac:dyDescent="0.5">
      <c r="A558" s="1">
        <v>916</v>
      </c>
      <c r="B558" s="1" t="s">
        <v>559</v>
      </c>
      <c r="C558" s="2" t="s">
        <v>27</v>
      </c>
      <c r="D558" s="2">
        <f>VLOOKUP(A558,Table2[],4,FALSE)</f>
        <v>1</v>
      </c>
      <c r="E558" s="2">
        <v>1</v>
      </c>
      <c r="F558" s="2">
        <f>E558-D558</f>
        <v>0</v>
      </c>
      <c r="G558" s="2">
        <f>VLOOKUP(A558,Table2[],5,FALSE)</f>
        <v>0</v>
      </c>
      <c r="H558" s="2">
        <v>0</v>
      </c>
      <c r="I558" s="2">
        <f>VLOOKUP(A558,Table2[],6,FALSE)</f>
        <v>0</v>
      </c>
      <c r="J558" s="2">
        <v>0</v>
      </c>
      <c r="K558" s="2">
        <f>J558-I558</f>
        <v>0</v>
      </c>
      <c r="L558" s="2">
        <f>VLOOKUP(A558,Table2[],7,FALSE)</f>
        <v>1</v>
      </c>
      <c r="M558" s="2">
        <v>1</v>
      </c>
      <c r="N558">
        <f>M558-L558</f>
        <v>0</v>
      </c>
    </row>
    <row r="559" spans="1:14" ht="14.65" thickBot="1" x14ac:dyDescent="0.5">
      <c r="A559" s="3">
        <v>792</v>
      </c>
      <c r="B559" s="3" t="s">
        <v>560</v>
      </c>
      <c r="C559" s="4" t="s">
        <v>27</v>
      </c>
      <c r="D559" s="4">
        <f>VLOOKUP(A559,Table2[],4,FALSE)</f>
        <v>4</v>
      </c>
      <c r="E559" s="4">
        <v>4</v>
      </c>
      <c r="F559" s="4">
        <f>E559-D559</f>
        <v>0</v>
      </c>
      <c r="G559" s="4">
        <f>VLOOKUP(A559,Table2[],5,FALSE)</f>
        <v>0</v>
      </c>
      <c r="H559" s="4">
        <v>0</v>
      </c>
      <c r="I559" s="4">
        <f>VLOOKUP(A559,Table2[],6,FALSE)</f>
        <v>2</v>
      </c>
      <c r="J559" s="4">
        <v>2</v>
      </c>
      <c r="K559" s="4">
        <f>J559-I559</f>
        <v>0</v>
      </c>
      <c r="L559" s="4">
        <f>VLOOKUP(A559,Table2[],7,FALSE)</f>
        <v>6</v>
      </c>
      <c r="M559" s="4">
        <v>6</v>
      </c>
      <c r="N559">
        <f>M559-L559</f>
        <v>0</v>
      </c>
    </row>
    <row r="560" spans="1:14" ht="14.65" thickBot="1" x14ac:dyDescent="0.5">
      <c r="A560" s="3">
        <v>7339</v>
      </c>
      <c r="B560" s="3" t="s">
        <v>562</v>
      </c>
      <c r="C560" s="4" t="s">
        <v>27</v>
      </c>
      <c r="D560" s="4">
        <f>VLOOKUP(A560,Table2[],4,FALSE)</f>
        <v>0</v>
      </c>
      <c r="E560" s="4">
        <v>0</v>
      </c>
      <c r="F560" s="4">
        <f>E560-D560</f>
        <v>0</v>
      </c>
      <c r="G560" s="4">
        <f>VLOOKUP(A560,Table2[],5,FALSE)</f>
        <v>0</v>
      </c>
      <c r="H560" s="4">
        <v>0</v>
      </c>
      <c r="I560" s="4">
        <f>VLOOKUP(A560,Table2[],6,FALSE)</f>
        <v>2</v>
      </c>
      <c r="J560" s="4">
        <v>2</v>
      </c>
      <c r="K560" s="4">
        <f>J560-I560</f>
        <v>0</v>
      </c>
      <c r="L560" s="4">
        <f>VLOOKUP(A560,Table2[],7,FALSE)</f>
        <v>2</v>
      </c>
      <c r="M560" s="4">
        <v>2</v>
      </c>
      <c r="N560">
        <f>M560-L560</f>
        <v>0</v>
      </c>
    </row>
    <row r="561" spans="1:14" ht="14.65" thickBot="1" x14ac:dyDescent="0.5">
      <c r="A561" s="1">
        <v>876</v>
      </c>
      <c r="B561" s="1" t="s">
        <v>563</v>
      </c>
      <c r="C561" s="2" t="s">
        <v>27</v>
      </c>
      <c r="D561" s="2">
        <f>VLOOKUP(A561,Table2[],4,FALSE)</f>
        <v>6</v>
      </c>
      <c r="E561" s="2">
        <v>6</v>
      </c>
      <c r="F561" s="2">
        <f>E561-D561</f>
        <v>0</v>
      </c>
      <c r="G561" s="2">
        <f>VLOOKUP(A561,Table2[],5,FALSE)</f>
        <v>0</v>
      </c>
      <c r="H561" s="2">
        <v>0</v>
      </c>
      <c r="I561" s="2">
        <f>VLOOKUP(A561,Table2[],6,FALSE)</f>
        <v>8</v>
      </c>
      <c r="J561" s="2">
        <v>8</v>
      </c>
      <c r="K561" s="2">
        <f>J561-I561</f>
        <v>0</v>
      </c>
      <c r="L561" s="2">
        <f>VLOOKUP(A561,Table2[],7,FALSE)</f>
        <v>14</v>
      </c>
      <c r="M561" s="2">
        <v>14</v>
      </c>
      <c r="N561">
        <f>M561-L561</f>
        <v>0</v>
      </c>
    </row>
    <row r="562" spans="1:14" ht="14.65" thickBot="1" x14ac:dyDescent="0.5">
      <c r="A562" s="3">
        <v>5709</v>
      </c>
      <c r="B562" s="3" t="s">
        <v>564</v>
      </c>
      <c r="C562" s="4" t="s">
        <v>27</v>
      </c>
      <c r="D562" s="4">
        <f>VLOOKUP(A562,Table2[],4,FALSE)</f>
        <v>3</v>
      </c>
      <c r="E562" s="4">
        <v>3</v>
      </c>
      <c r="F562" s="4">
        <f>E562-D562</f>
        <v>0</v>
      </c>
      <c r="G562" s="4">
        <f>VLOOKUP(A562,Table2[],5,FALSE)</f>
        <v>0</v>
      </c>
      <c r="H562" s="4">
        <v>0</v>
      </c>
      <c r="I562" s="4">
        <f>VLOOKUP(A562,Table2[],6,FALSE)</f>
        <v>0</v>
      </c>
      <c r="J562" s="4">
        <v>0</v>
      </c>
      <c r="K562" s="4">
        <f>J562-I562</f>
        <v>0</v>
      </c>
      <c r="L562" s="4">
        <f>VLOOKUP(A562,Table2[],7,FALSE)</f>
        <v>3</v>
      </c>
      <c r="M562" s="4">
        <v>3</v>
      </c>
      <c r="N562">
        <f>M562-L562</f>
        <v>0</v>
      </c>
    </row>
    <row r="563" spans="1:14" ht="14.65" thickBot="1" x14ac:dyDescent="0.5">
      <c r="A563" s="1">
        <v>56</v>
      </c>
      <c r="B563" s="1" t="s">
        <v>565</v>
      </c>
      <c r="C563" s="2" t="s">
        <v>27</v>
      </c>
      <c r="D563" s="2">
        <f>VLOOKUP(A563,Table2[],4,FALSE)</f>
        <v>0</v>
      </c>
      <c r="E563" s="2">
        <v>0</v>
      </c>
      <c r="F563" s="2">
        <f>E563-D563</f>
        <v>0</v>
      </c>
      <c r="G563" s="2">
        <f>VLOOKUP(A563,Table2[],5,FALSE)</f>
        <v>0</v>
      </c>
      <c r="H563" s="2">
        <v>0</v>
      </c>
      <c r="I563" s="2">
        <f>VLOOKUP(A563,Table2[],6,FALSE)</f>
        <v>3</v>
      </c>
      <c r="J563" s="2">
        <v>3</v>
      </c>
      <c r="K563" s="2">
        <f>J563-I563</f>
        <v>0</v>
      </c>
      <c r="L563" s="2">
        <f>VLOOKUP(A563,Table2[],7,FALSE)</f>
        <v>3</v>
      </c>
      <c r="M563" s="2">
        <v>3</v>
      </c>
      <c r="N563">
        <f>M563-L563</f>
        <v>0</v>
      </c>
    </row>
    <row r="564" spans="1:14" ht="14.65" thickBot="1" x14ac:dyDescent="0.5">
      <c r="A564" s="3">
        <v>799</v>
      </c>
      <c r="B564" s="3" t="s">
        <v>566</v>
      </c>
      <c r="C564" s="4" t="s">
        <v>27</v>
      </c>
      <c r="D564" s="4">
        <f>VLOOKUP(A564,Table2[],4,FALSE)</f>
        <v>0</v>
      </c>
      <c r="E564" s="4">
        <v>0</v>
      </c>
      <c r="F564" s="4">
        <f>E564-D564</f>
        <v>0</v>
      </c>
      <c r="G564" s="4">
        <f>VLOOKUP(A564,Table2[],5,FALSE)</f>
        <v>0</v>
      </c>
      <c r="H564" s="4">
        <v>0</v>
      </c>
      <c r="I564" s="4">
        <f>VLOOKUP(A564,Table2[],6,FALSE)</f>
        <v>2</v>
      </c>
      <c r="J564" s="4">
        <v>2</v>
      </c>
      <c r="K564" s="4">
        <f>J564-I564</f>
        <v>0</v>
      </c>
      <c r="L564" s="4">
        <f>VLOOKUP(A564,Table2[],7,FALSE)</f>
        <v>2</v>
      </c>
      <c r="M564" s="4">
        <v>2</v>
      </c>
      <c r="N564">
        <f>M564-L564</f>
        <v>0</v>
      </c>
    </row>
    <row r="565" spans="1:14" ht="14.65" thickBot="1" x14ac:dyDescent="0.5">
      <c r="A565" s="1">
        <v>7259</v>
      </c>
      <c r="B565" s="1" t="s">
        <v>567</v>
      </c>
      <c r="C565" s="2" t="s">
        <v>27</v>
      </c>
      <c r="D565" s="2">
        <f>VLOOKUP(A565,Table2[],4,FALSE)</f>
        <v>0</v>
      </c>
      <c r="E565" s="2">
        <v>0</v>
      </c>
      <c r="F565" s="2">
        <f>E565-D565</f>
        <v>0</v>
      </c>
      <c r="G565" s="2">
        <f>VLOOKUP(A565,Table2[],5,FALSE)</f>
        <v>0</v>
      </c>
      <c r="H565" s="2">
        <v>0</v>
      </c>
      <c r="I565" s="2">
        <f>VLOOKUP(A565,Table2[],6,FALSE)</f>
        <v>3</v>
      </c>
      <c r="J565" s="2">
        <v>3</v>
      </c>
      <c r="K565" s="2">
        <f>J565-I565</f>
        <v>0</v>
      </c>
      <c r="L565" s="2">
        <f>VLOOKUP(A565,Table2[],7,FALSE)</f>
        <v>3</v>
      </c>
      <c r="M565" s="2">
        <v>3</v>
      </c>
      <c r="N565">
        <f>M565-L565</f>
        <v>0</v>
      </c>
    </row>
    <row r="566" spans="1:14" ht="14.65" thickBot="1" x14ac:dyDescent="0.5">
      <c r="A566" s="3">
        <v>137</v>
      </c>
      <c r="B566" s="3" t="s">
        <v>568</v>
      </c>
      <c r="C566" s="4" t="s">
        <v>27</v>
      </c>
      <c r="D566" s="4">
        <f>VLOOKUP(A566,Table2[],4,FALSE)</f>
        <v>1</v>
      </c>
      <c r="E566" s="4">
        <v>2</v>
      </c>
      <c r="F566" s="4">
        <f>E566-D566</f>
        <v>1</v>
      </c>
      <c r="G566" s="4">
        <f>VLOOKUP(A566,Table2[],5,FALSE)</f>
        <v>0</v>
      </c>
      <c r="H566" s="4">
        <v>0</v>
      </c>
      <c r="I566" s="4">
        <f>VLOOKUP(A566,Table2[],6,FALSE)</f>
        <v>4</v>
      </c>
      <c r="J566" s="4">
        <v>4</v>
      </c>
      <c r="K566" s="4">
        <f>J566-I566</f>
        <v>0</v>
      </c>
      <c r="L566" s="4">
        <f>VLOOKUP(A566,Table2[],7,FALSE)</f>
        <v>5</v>
      </c>
      <c r="M566" s="4">
        <v>6</v>
      </c>
      <c r="N566">
        <f>M566-L566</f>
        <v>1</v>
      </c>
    </row>
    <row r="567" spans="1:14" ht="14.65" thickBot="1" x14ac:dyDescent="0.5">
      <c r="A567" s="1">
        <v>76</v>
      </c>
      <c r="B567" s="1" t="s">
        <v>569</v>
      </c>
      <c r="C567" s="2" t="s">
        <v>27</v>
      </c>
      <c r="D567" s="2">
        <f>VLOOKUP(A567,Table2[],4,FALSE)</f>
        <v>2</v>
      </c>
      <c r="E567" s="2">
        <v>2</v>
      </c>
      <c r="F567" s="2">
        <f>E567-D567</f>
        <v>0</v>
      </c>
      <c r="G567" s="2">
        <f>VLOOKUP(A567,Table2[],5,FALSE)</f>
        <v>0</v>
      </c>
      <c r="H567" s="2">
        <v>0</v>
      </c>
      <c r="I567" s="2">
        <f>VLOOKUP(A567,Table2[],6,FALSE)</f>
        <v>2</v>
      </c>
      <c r="J567" s="2">
        <v>2</v>
      </c>
      <c r="K567" s="2">
        <f>J567-I567</f>
        <v>0</v>
      </c>
      <c r="L567" s="2">
        <f>VLOOKUP(A567,Table2[],7,FALSE)</f>
        <v>4</v>
      </c>
      <c r="M567" s="2">
        <v>4</v>
      </c>
      <c r="N567">
        <f>M567-L567</f>
        <v>0</v>
      </c>
    </row>
    <row r="568" spans="1:14" ht="14.65" thickBot="1" x14ac:dyDescent="0.5">
      <c r="A568" s="3">
        <v>177</v>
      </c>
      <c r="B568" s="3" t="s">
        <v>570</v>
      </c>
      <c r="C568" s="4" t="s">
        <v>27</v>
      </c>
      <c r="D568" s="4">
        <f>VLOOKUP(A568,Table2[],4,FALSE)</f>
        <v>3</v>
      </c>
      <c r="E568" s="4">
        <v>3</v>
      </c>
      <c r="F568" s="4">
        <f>E568-D568</f>
        <v>0</v>
      </c>
      <c r="G568" s="4">
        <f>VLOOKUP(A568,Table2[],5,FALSE)</f>
        <v>0</v>
      </c>
      <c r="H568" s="4">
        <v>0</v>
      </c>
      <c r="I568" s="4">
        <f>VLOOKUP(A568,Table2[],6,FALSE)</f>
        <v>6</v>
      </c>
      <c r="J568" s="4">
        <v>6</v>
      </c>
      <c r="K568" s="4">
        <f>J568-I568</f>
        <v>0</v>
      </c>
      <c r="L568" s="4">
        <f>VLOOKUP(A568,Table2[],7,FALSE)</f>
        <v>9</v>
      </c>
      <c r="M568" s="4">
        <v>9</v>
      </c>
      <c r="N568">
        <f>M568-L568</f>
        <v>0</v>
      </c>
    </row>
    <row r="569" spans="1:14" ht="14.65" thickBot="1" x14ac:dyDescent="0.5">
      <c r="A569" s="1">
        <v>134</v>
      </c>
      <c r="B569" s="1" t="s">
        <v>571</v>
      </c>
      <c r="C569" s="2" t="s">
        <v>27</v>
      </c>
      <c r="D569" s="2">
        <f>VLOOKUP(A569,Table2[],4,FALSE)</f>
        <v>0</v>
      </c>
      <c r="E569" s="2">
        <v>0</v>
      </c>
      <c r="F569" s="2">
        <f>E569-D569</f>
        <v>0</v>
      </c>
      <c r="G569" s="2">
        <f>VLOOKUP(A569,Table2[],5,FALSE)</f>
        <v>0</v>
      </c>
      <c r="H569" s="2">
        <v>0</v>
      </c>
      <c r="I569" s="2">
        <f>VLOOKUP(A569,Table2[],6,FALSE)</f>
        <v>2</v>
      </c>
      <c r="J569" s="2">
        <v>2</v>
      </c>
      <c r="K569" s="2">
        <f>J569-I569</f>
        <v>0</v>
      </c>
      <c r="L569" s="2">
        <f>VLOOKUP(A569,Table2[],7,FALSE)</f>
        <v>2</v>
      </c>
      <c r="M569" s="2">
        <v>2</v>
      </c>
      <c r="N569">
        <f>M569-L569</f>
        <v>0</v>
      </c>
    </row>
    <row r="570" spans="1:14" ht="14.65" thickBot="1" x14ac:dyDescent="0.5">
      <c r="A570" s="3">
        <v>764</v>
      </c>
      <c r="B570" s="3" t="s">
        <v>572</v>
      </c>
      <c r="C570" s="4" t="s">
        <v>27</v>
      </c>
      <c r="D570" s="4">
        <f>VLOOKUP(A570,Table2[],4,FALSE)</f>
        <v>6</v>
      </c>
      <c r="E570" s="4">
        <v>7</v>
      </c>
      <c r="F570" s="4">
        <f>E570-D570</f>
        <v>1</v>
      </c>
      <c r="G570" s="4">
        <f>VLOOKUP(A570,Table2[],5,FALSE)</f>
        <v>0</v>
      </c>
      <c r="H570" s="4">
        <v>0</v>
      </c>
      <c r="I570" s="4">
        <f>VLOOKUP(A570,Table2[],6,FALSE)</f>
        <v>2</v>
      </c>
      <c r="J570" s="4">
        <v>22</v>
      </c>
      <c r="K570" s="4">
        <f>J570-I570</f>
        <v>20</v>
      </c>
      <c r="L570" s="4">
        <f>VLOOKUP(A570,Table2[],7,FALSE)</f>
        <v>8</v>
      </c>
      <c r="M570" s="4">
        <v>29</v>
      </c>
      <c r="N570">
        <f>M570-L570</f>
        <v>21</v>
      </c>
    </row>
    <row r="571" spans="1:14" ht="14.65" thickBot="1" x14ac:dyDescent="0.5">
      <c r="A571" s="3">
        <v>5700</v>
      </c>
      <c r="B571" s="3" t="s">
        <v>574</v>
      </c>
      <c r="C571" s="4" t="s">
        <v>27</v>
      </c>
      <c r="D571" s="4">
        <f>VLOOKUP(A571,Table2[],4,FALSE)</f>
        <v>21</v>
      </c>
      <c r="E571" s="4">
        <v>21</v>
      </c>
      <c r="F571" s="4">
        <f>E571-D571</f>
        <v>0</v>
      </c>
      <c r="G571" s="4">
        <f>VLOOKUP(A571,Table2[],5,FALSE)</f>
        <v>0</v>
      </c>
      <c r="H571" s="4">
        <v>0</v>
      </c>
      <c r="I571" s="4">
        <f>VLOOKUP(A571,Table2[],6,FALSE)</f>
        <v>0</v>
      </c>
      <c r="J571" s="4">
        <v>0</v>
      </c>
      <c r="K571" s="4">
        <f>J571-I571</f>
        <v>0</v>
      </c>
      <c r="L571" s="4">
        <f>VLOOKUP(A571,Table2[],7,FALSE)</f>
        <v>21</v>
      </c>
      <c r="M571" s="4">
        <v>21</v>
      </c>
      <c r="N571">
        <f>M571-L571</f>
        <v>0</v>
      </c>
    </row>
    <row r="572" spans="1:14" ht="14.65" thickBot="1" x14ac:dyDescent="0.5">
      <c r="A572" s="1">
        <v>203</v>
      </c>
      <c r="B572" s="1" t="s">
        <v>575</v>
      </c>
      <c r="C572" s="2" t="s">
        <v>27</v>
      </c>
      <c r="D572" s="2">
        <f>VLOOKUP(A572,Table2[],4,FALSE)</f>
        <v>14</v>
      </c>
      <c r="E572" s="2">
        <v>15</v>
      </c>
      <c r="F572" s="2">
        <f>E572-D572</f>
        <v>1</v>
      </c>
      <c r="G572" s="2">
        <f>VLOOKUP(A572,Table2[],5,FALSE)</f>
        <v>0</v>
      </c>
      <c r="H572" s="2">
        <v>0</v>
      </c>
      <c r="I572" s="2">
        <f>VLOOKUP(A572,Table2[],6,FALSE)</f>
        <v>22</v>
      </c>
      <c r="J572" s="2">
        <v>22</v>
      </c>
      <c r="K572" s="2">
        <f>J572-I572</f>
        <v>0</v>
      </c>
      <c r="L572" s="2">
        <f>VLOOKUP(A572,Table2[],7,FALSE)</f>
        <v>36</v>
      </c>
      <c r="M572" s="2">
        <v>37</v>
      </c>
      <c r="N572">
        <f>M572-L572</f>
        <v>1</v>
      </c>
    </row>
    <row r="573" spans="1:14" ht="14.65" thickBot="1" x14ac:dyDescent="0.5">
      <c r="A573" s="3">
        <v>221</v>
      </c>
      <c r="B573" s="3" t="s">
        <v>576</v>
      </c>
      <c r="C573" s="4" t="s">
        <v>27</v>
      </c>
      <c r="D573" s="4">
        <f>VLOOKUP(A573,Table2[],4,FALSE)</f>
        <v>0</v>
      </c>
      <c r="E573" s="4">
        <v>0</v>
      </c>
      <c r="F573" s="4">
        <f>E573-D573</f>
        <v>0</v>
      </c>
      <c r="G573" s="4">
        <f>VLOOKUP(A573,Table2[],5,FALSE)</f>
        <v>0</v>
      </c>
      <c r="H573" s="4">
        <v>0</v>
      </c>
      <c r="I573" s="4">
        <f>VLOOKUP(A573,Table2[],6,FALSE)</f>
        <v>2</v>
      </c>
      <c r="J573" s="4">
        <v>2</v>
      </c>
      <c r="K573" s="4">
        <f>J573-I573</f>
        <v>0</v>
      </c>
      <c r="L573" s="4">
        <f>VLOOKUP(A573,Table2[],7,FALSE)</f>
        <v>2</v>
      </c>
      <c r="M573" s="4">
        <v>2</v>
      </c>
      <c r="N573">
        <f>M573-L573</f>
        <v>0</v>
      </c>
    </row>
    <row r="574" spans="1:14" ht="14.65" thickBot="1" x14ac:dyDescent="0.5">
      <c r="A574" s="3">
        <v>324</v>
      </c>
      <c r="B574" s="3" t="s">
        <v>578</v>
      </c>
      <c r="C574" s="4" t="s">
        <v>27</v>
      </c>
      <c r="D574" s="4" t="e">
        <f>VLOOKUP(A574,Table2[],4,FALSE)</f>
        <v>#N/A</v>
      </c>
      <c r="E574" s="4">
        <v>0</v>
      </c>
      <c r="F574" s="4" t="e">
        <f>E574-D574</f>
        <v>#N/A</v>
      </c>
      <c r="G574" s="4" t="e">
        <f>VLOOKUP(A574,Table2[],5,FALSE)</f>
        <v>#N/A</v>
      </c>
      <c r="H574" s="4">
        <v>0</v>
      </c>
      <c r="I574" s="4" t="e">
        <f>VLOOKUP(A574,Table2[],6,FALSE)</f>
        <v>#N/A</v>
      </c>
      <c r="J574" s="4">
        <v>6</v>
      </c>
      <c r="K574" s="4" t="e">
        <f>J574-I574</f>
        <v>#N/A</v>
      </c>
      <c r="L574" s="4" t="e">
        <f>VLOOKUP(A574,Table2[],7,FALSE)</f>
        <v>#N/A</v>
      </c>
      <c r="M574" s="4">
        <v>6</v>
      </c>
      <c r="N574" t="e">
        <f>M574-L574</f>
        <v>#N/A</v>
      </c>
    </row>
    <row r="575" spans="1:14" ht="14.65" thickBot="1" x14ac:dyDescent="0.5">
      <c r="A575" s="1">
        <v>419</v>
      </c>
      <c r="B575" s="1" t="s">
        <v>579</v>
      </c>
      <c r="C575" s="2" t="s">
        <v>27</v>
      </c>
      <c r="D575" s="2">
        <f>VLOOKUP(A575,Table2[],4,FALSE)</f>
        <v>2</v>
      </c>
      <c r="E575" s="2">
        <v>3</v>
      </c>
      <c r="F575" s="2">
        <f>E575-D575</f>
        <v>1</v>
      </c>
      <c r="G575" s="2">
        <f>VLOOKUP(A575,Table2[],5,FALSE)</f>
        <v>0</v>
      </c>
      <c r="H575" s="2">
        <v>0</v>
      </c>
      <c r="I575" s="2">
        <f>VLOOKUP(A575,Table2[],6,FALSE)</f>
        <v>2</v>
      </c>
      <c r="J575" s="2">
        <v>2</v>
      </c>
      <c r="K575" s="2">
        <f>J575-I575</f>
        <v>0</v>
      </c>
      <c r="L575" s="2">
        <f>VLOOKUP(A575,Table2[],7,FALSE)</f>
        <v>4</v>
      </c>
      <c r="M575" s="2">
        <v>5</v>
      </c>
      <c r="N575">
        <f>M575-L575</f>
        <v>1</v>
      </c>
    </row>
    <row r="576" spans="1:14" ht="14.65" thickBot="1" x14ac:dyDescent="0.5">
      <c r="A576" s="1">
        <v>991</v>
      </c>
      <c r="B576" s="1" t="s">
        <v>581</v>
      </c>
      <c r="C576" s="2" t="s">
        <v>27</v>
      </c>
      <c r="D576" s="2">
        <f>VLOOKUP(A576,Table2[],4,FALSE)</f>
        <v>7</v>
      </c>
      <c r="E576" s="2">
        <v>7</v>
      </c>
      <c r="F576" s="2">
        <f>E576-D576</f>
        <v>0</v>
      </c>
      <c r="G576" s="2">
        <f>VLOOKUP(A576,Table2[],5,FALSE)</f>
        <v>0</v>
      </c>
      <c r="H576" s="2">
        <v>0</v>
      </c>
      <c r="I576" s="2">
        <f>VLOOKUP(A576,Table2[],6,FALSE)</f>
        <v>4</v>
      </c>
      <c r="J576" s="2">
        <v>4</v>
      </c>
      <c r="K576" s="2">
        <f>J576-I576</f>
        <v>0</v>
      </c>
      <c r="L576" s="2">
        <f>VLOOKUP(A576,Table2[],7,FALSE)</f>
        <v>11</v>
      </c>
      <c r="M576" s="2">
        <v>11</v>
      </c>
      <c r="N576">
        <f>M576-L576</f>
        <v>0</v>
      </c>
    </row>
    <row r="577" spans="1:14" ht="14.65" thickBot="1" x14ac:dyDescent="0.5">
      <c r="A577" s="3">
        <v>22967</v>
      </c>
      <c r="B577" s="3" t="s">
        <v>582</v>
      </c>
      <c r="C577" s="4" t="s">
        <v>583</v>
      </c>
      <c r="D577" s="4" t="e">
        <f>VLOOKUP(A577,Table2[],4,FALSE)</f>
        <v>#N/A</v>
      </c>
      <c r="E577" s="4">
        <v>0</v>
      </c>
      <c r="F577" s="4" t="e">
        <f>E577-D577</f>
        <v>#N/A</v>
      </c>
      <c r="G577" s="4" t="e">
        <f>VLOOKUP(A577,Table2[],5,FALSE)</f>
        <v>#N/A</v>
      </c>
      <c r="H577" s="4">
        <v>0</v>
      </c>
      <c r="I577" s="4" t="e">
        <f>VLOOKUP(A577,Table2[],6,FALSE)</f>
        <v>#N/A</v>
      </c>
      <c r="J577" s="4">
        <v>2</v>
      </c>
      <c r="K577" s="4" t="e">
        <f>J577-I577</f>
        <v>#N/A</v>
      </c>
      <c r="L577" s="4" t="e">
        <f>VLOOKUP(A577,Table2[],7,FALSE)</f>
        <v>#N/A</v>
      </c>
      <c r="M577" s="4">
        <v>2</v>
      </c>
      <c r="N577" t="e">
        <f>M577-L577</f>
        <v>#N/A</v>
      </c>
    </row>
    <row r="578" spans="1:14" ht="14.65" thickBot="1" x14ac:dyDescent="0.5">
      <c r="A578" s="1">
        <v>4391</v>
      </c>
      <c r="B578" s="1" t="s">
        <v>584</v>
      </c>
      <c r="C578" s="2" t="s">
        <v>583</v>
      </c>
      <c r="D578" s="2">
        <f>VLOOKUP(A578,Table2[],4,FALSE)</f>
        <v>14</v>
      </c>
      <c r="E578" s="2">
        <v>18</v>
      </c>
      <c r="F578" s="2">
        <f>E578-D578</f>
        <v>4</v>
      </c>
      <c r="G578" s="2">
        <f>VLOOKUP(A578,Table2[],5,FALSE)</f>
        <v>0</v>
      </c>
      <c r="H578" s="2">
        <v>0</v>
      </c>
      <c r="I578" s="2">
        <f>VLOOKUP(A578,Table2[],6,FALSE)</f>
        <v>10</v>
      </c>
      <c r="J578" s="2">
        <v>11</v>
      </c>
      <c r="K578" s="2">
        <f>J578-I578</f>
        <v>1</v>
      </c>
      <c r="L578" s="2">
        <f>VLOOKUP(A578,Table2[],7,FALSE)</f>
        <v>24</v>
      </c>
      <c r="M578" s="2">
        <v>29</v>
      </c>
      <c r="N578">
        <f>M578-L578</f>
        <v>5</v>
      </c>
    </row>
    <row r="579" spans="1:14" ht="14.65" thickBot="1" x14ac:dyDescent="0.5">
      <c r="A579" s="3">
        <v>22652</v>
      </c>
      <c r="B579" s="3" t="s">
        <v>585</v>
      </c>
      <c r="C579" s="4" t="s">
        <v>583</v>
      </c>
      <c r="D579" s="4" t="e">
        <f>VLOOKUP(A579,Table2[],4,FALSE)</f>
        <v>#N/A</v>
      </c>
      <c r="E579" s="4">
        <v>0</v>
      </c>
      <c r="F579" s="4" t="e">
        <f>E579-D579</f>
        <v>#N/A</v>
      </c>
      <c r="G579" s="4" t="e">
        <f>VLOOKUP(A579,Table2[],5,FALSE)</f>
        <v>#N/A</v>
      </c>
      <c r="H579" s="4">
        <v>0</v>
      </c>
      <c r="I579" s="4" t="e">
        <f>VLOOKUP(A579,Table2[],6,FALSE)</f>
        <v>#N/A</v>
      </c>
      <c r="J579" s="4">
        <v>0</v>
      </c>
      <c r="K579" s="4" t="e">
        <f>J579-I579</f>
        <v>#N/A</v>
      </c>
      <c r="L579" s="4" t="e">
        <f>VLOOKUP(A579,Table2[],7,FALSE)</f>
        <v>#N/A</v>
      </c>
      <c r="M579" s="4">
        <v>0</v>
      </c>
      <c r="N579" t="e">
        <f>M579-L579</f>
        <v>#N/A</v>
      </c>
    </row>
    <row r="580" spans="1:14" ht="14.65" thickBot="1" x14ac:dyDescent="0.5">
      <c r="A580" s="1">
        <v>5397</v>
      </c>
      <c r="B580" s="1" t="s">
        <v>586</v>
      </c>
      <c r="C580" s="2" t="s">
        <v>583</v>
      </c>
      <c r="D580" s="2">
        <f>VLOOKUP(A580,Table2[],4,FALSE)</f>
        <v>1</v>
      </c>
      <c r="E580" s="2">
        <v>1</v>
      </c>
      <c r="F580" s="2">
        <f>E580-D580</f>
        <v>0</v>
      </c>
      <c r="G580" s="2">
        <f>VLOOKUP(A580,Table2[],5,FALSE)</f>
        <v>0</v>
      </c>
      <c r="H580" s="2">
        <v>0</v>
      </c>
      <c r="I580" s="2">
        <f>VLOOKUP(A580,Table2[],6,FALSE)</f>
        <v>2</v>
      </c>
      <c r="J580" s="2">
        <v>2</v>
      </c>
      <c r="K580" s="2">
        <f>J580-I580</f>
        <v>0</v>
      </c>
      <c r="L580" s="2">
        <f>VLOOKUP(A580,Table2[],7,FALSE)</f>
        <v>3</v>
      </c>
      <c r="M580" s="2">
        <v>3</v>
      </c>
      <c r="N580">
        <f>M580-L580</f>
        <v>0</v>
      </c>
    </row>
    <row r="581" spans="1:14" ht="14.65" thickBot="1" x14ac:dyDescent="0.5">
      <c r="A581" s="1">
        <v>3693</v>
      </c>
      <c r="B581" s="1" t="s">
        <v>679</v>
      </c>
      <c r="C581" s="2" t="s">
        <v>588</v>
      </c>
      <c r="D581" s="2">
        <f>VLOOKUP(A581,Table2[],4,FALSE)</f>
        <v>77</v>
      </c>
      <c r="E581" s="2">
        <v>83</v>
      </c>
      <c r="F581" s="2">
        <f>E581-D581</f>
        <v>6</v>
      </c>
      <c r="G581" s="2">
        <f>VLOOKUP(A581,Table2[],5,FALSE)</f>
        <v>7</v>
      </c>
      <c r="H581" s="2">
        <v>5</v>
      </c>
      <c r="I581" s="2">
        <f>VLOOKUP(A581,Table2[],6,FALSE)</f>
        <v>53</v>
      </c>
      <c r="J581" s="2">
        <v>57</v>
      </c>
      <c r="K581" s="2">
        <f>J581-I581</f>
        <v>4</v>
      </c>
      <c r="L581" s="2">
        <f>VLOOKUP(A581,Table2[],7,FALSE)</f>
        <v>130</v>
      </c>
      <c r="M581" s="2">
        <v>140</v>
      </c>
      <c r="N581">
        <f>M581-L581</f>
        <v>10</v>
      </c>
    </row>
    <row r="582" spans="1:14" ht="14.65" thickBot="1" x14ac:dyDescent="0.5">
      <c r="A582" s="1">
        <v>5885</v>
      </c>
      <c r="B582" s="1" t="s">
        <v>695</v>
      </c>
      <c r="C582" s="2" t="s">
        <v>588</v>
      </c>
      <c r="D582" s="2">
        <f>VLOOKUP(A582,Table2[],4,FALSE)</f>
        <v>39</v>
      </c>
      <c r="E582" s="2">
        <v>94</v>
      </c>
      <c r="F582" s="2">
        <f>E582-D582</f>
        <v>55</v>
      </c>
      <c r="G582" s="2">
        <f>VLOOKUP(A582,Table2[],5,FALSE)</f>
        <v>2</v>
      </c>
      <c r="H582" s="2">
        <v>5</v>
      </c>
      <c r="I582" s="2">
        <f>VLOOKUP(A582,Table2[],6,FALSE)</f>
        <v>71</v>
      </c>
      <c r="J582" s="2">
        <v>80</v>
      </c>
      <c r="K582" s="2">
        <f>J582-I582</f>
        <v>9</v>
      </c>
      <c r="L582" s="2">
        <f>VLOOKUP(A582,Table2[],7,FALSE)</f>
        <v>110</v>
      </c>
      <c r="M582" s="2">
        <v>174</v>
      </c>
      <c r="N582">
        <f>M582-L582</f>
        <v>64</v>
      </c>
    </row>
    <row r="583" spans="1:14" ht="14.65" thickBot="1" x14ac:dyDescent="0.5">
      <c r="A583" s="3">
        <v>19431</v>
      </c>
      <c r="B583" s="3" t="s">
        <v>594</v>
      </c>
      <c r="C583" s="4" t="s">
        <v>588</v>
      </c>
      <c r="D583" s="4">
        <f>VLOOKUP(A583,Table2[],4,FALSE)</f>
        <v>12</v>
      </c>
      <c r="E583" s="4">
        <v>12</v>
      </c>
      <c r="F583" s="4">
        <f>E583-D583</f>
        <v>0</v>
      </c>
      <c r="G583" s="4">
        <f>VLOOKUP(A583,Table2[],5,FALSE)</f>
        <v>3</v>
      </c>
      <c r="H583" s="4">
        <v>4</v>
      </c>
      <c r="I583" s="4">
        <f>VLOOKUP(A583,Table2[],6,FALSE)</f>
        <v>16</v>
      </c>
      <c r="J583" s="4">
        <v>16</v>
      </c>
      <c r="K583" s="4">
        <f>J583-I583</f>
        <v>0</v>
      </c>
      <c r="L583" s="4">
        <f>VLOOKUP(A583,Table2[],7,FALSE)</f>
        <v>28</v>
      </c>
      <c r="M583" s="4">
        <v>28</v>
      </c>
      <c r="N583">
        <f>M583-L583</f>
        <v>0</v>
      </c>
    </row>
    <row r="584" spans="1:14" ht="14.65" thickBot="1" x14ac:dyDescent="0.5">
      <c r="A584" s="1">
        <v>3872</v>
      </c>
      <c r="B584" s="1" t="s">
        <v>673</v>
      </c>
      <c r="C584" s="2" t="s">
        <v>588</v>
      </c>
      <c r="D584" s="2">
        <f>VLOOKUP(A584,Table2[],4,FALSE)</f>
        <v>45</v>
      </c>
      <c r="E584" s="2">
        <v>45</v>
      </c>
      <c r="F584" s="2">
        <f>E584-D584</f>
        <v>0</v>
      </c>
      <c r="G584" s="2">
        <f>VLOOKUP(A584,Table2[],5,FALSE)</f>
        <v>4</v>
      </c>
      <c r="H584" s="2">
        <v>4</v>
      </c>
      <c r="I584" s="2">
        <f>VLOOKUP(A584,Table2[],6,FALSE)</f>
        <v>25</v>
      </c>
      <c r="J584" s="2">
        <v>25</v>
      </c>
      <c r="K584" s="2">
        <f>J584-I584</f>
        <v>0</v>
      </c>
      <c r="L584" s="2">
        <f>VLOOKUP(A584,Table2[],7,FALSE)</f>
        <v>70</v>
      </c>
      <c r="M584" s="2">
        <v>70</v>
      </c>
      <c r="N584">
        <f>M584-L584</f>
        <v>0</v>
      </c>
    </row>
    <row r="585" spans="1:14" ht="14.65" thickBot="1" x14ac:dyDescent="0.5">
      <c r="A585" s="1">
        <v>26820</v>
      </c>
      <c r="B585" s="1" t="s">
        <v>599</v>
      </c>
      <c r="C585" s="2" t="s">
        <v>588</v>
      </c>
      <c r="D585" s="2">
        <f>VLOOKUP(A585,Table2[],4,FALSE)</f>
        <v>27</v>
      </c>
      <c r="E585" s="2">
        <v>28</v>
      </c>
      <c r="F585" s="2">
        <f>E585-D585</f>
        <v>1</v>
      </c>
      <c r="G585" s="2">
        <f>VLOOKUP(A585,Table2[],5,FALSE)</f>
        <v>3</v>
      </c>
      <c r="H585" s="2">
        <v>3</v>
      </c>
      <c r="I585" s="2">
        <f>VLOOKUP(A585,Table2[],6,FALSE)</f>
        <v>23</v>
      </c>
      <c r="J585" s="2">
        <v>23</v>
      </c>
      <c r="K585" s="2">
        <f>J585-I585</f>
        <v>0</v>
      </c>
      <c r="L585" s="2">
        <f>VLOOKUP(A585,Table2[],7,FALSE)</f>
        <v>50</v>
      </c>
      <c r="M585" s="2">
        <v>51</v>
      </c>
      <c r="N585">
        <f>M585-L585</f>
        <v>1</v>
      </c>
    </row>
    <row r="586" spans="1:14" ht="14.65" thickBot="1" x14ac:dyDescent="0.5">
      <c r="A586" s="3">
        <v>5652</v>
      </c>
      <c r="B586" s="3" t="s">
        <v>650</v>
      </c>
      <c r="C586" s="4" t="s">
        <v>588</v>
      </c>
      <c r="D586" s="4">
        <f>VLOOKUP(A586,Table2[],4,FALSE)</f>
        <v>27</v>
      </c>
      <c r="E586" s="4">
        <v>39</v>
      </c>
      <c r="F586" s="4">
        <f>E586-D586</f>
        <v>12</v>
      </c>
      <c r="G586" s="4">
        <f>VLOOKUP(A586,Table2[],5,FALSE)</f>
        <v>1</v>
      </c>
      <c r="H586" s="4">
        <v>3</v>
      </c>
      <c r="I586" s="4">
        <f>VLOOKUP(A586,Table2[],6,FALSE)</f>
        <v>33</v>
      </c>
      <c r="J586" s="4">
        <v>38</v>
      </c>
      <c r="K586" s="4">
        <f>J586-I586</f>
        <v>5</v>
      </c>
      <c r="L586" s="4">
        <f>VLOOKUP(A586,Table2[],7,FALSE)</f>
        <v>60</v>
      </c>
      <c r="M586" s="4">
        <v>77</v>
      </c>
      <c r="N586">
        <f>M586-L586</f>
        <v>17</v>
      </c>
    </row>
    <row r="587" spans="1:14" ht="14.65" thickBot="1" x14ac:dyDescent="0.5">
      <c r="A587" s="1">
        <v>3401</v>
      </c>
      <c r="B587" s="1" t="s">
        <v>653</v>
      </c>
      <c r="C587" s="2" t="s">
        <v>588</v>
      </c>
      <c r="D587" s="2">
        <f>VLOOKUP(A587,Table2[],4,FALSE)</f>
        <v>8</v>
      </c>
      <c r="E587" s="2">
        <v>8</v>
      </c>
      <c r="F587" s="2">
        <f>E587-D587</f>
        <v>0</v>
      </c>
      <c r="G587" s="2">
        <f>VLOOKUP(A587,Table2[],5,FALSE)</f>
        <v>1</v>
      </c>
      <c r="H587" s="2">
        <v>3</v>
      </c>
      <c r="I587" s="2">
        <f>VLOOKUP(A587,Table2[],6,FALSE)</f>
        <v>9</v>
      </c>
      <c r="J587" s="2">
        <v>9</v>
      </c>
      <c r="K587" s="2">
        <f>J587-I587</f>
        <v>0</v>
      </c>
      <c r="L587" s="2">
        <f>VLOOKUP(A587,Table2[],7,FALSE)</f>
        <v>17</v>
      </c>
      <c r="M587" s="2">
        <v>17</v>
      </c>
      <c r="N587">
        <f>M587-L587</f>
        <v>0</v>
      </c>
    </row>
    <row r="588" spans="1:14" ht="14.65" thickBot="1" x14ac:dyDescent="0.5">
      <c r="A588" s="1">
        <v>3635</v>
      </c>
      <c r="B588" s="1" t="s">
        <v>655</v>
      </c>
      <c r="C588" s="2" t="s">
        <v>588</v>
      </c>
      <c r="D588" s="2">
        <f>VLOOKUP(A588,Table2[],4,FALSE)</f>
        <v>13</v>
      </c>
      <c r="E588" s="2">
        <v>17</v>
      </c>
      <c r="F588" s="2">
        <f>E588-D588</f>
        <v>4</v>
      </c>
      <c r="G588" s="2">
        <f>VLOOKUP(A588,Table2[],5,FALSE)</f>
        <v>2</v>
      </c>
      <c r="H588" s="2">
        <v>3</v>
      </c>
      <c r="I588" s="2">
        <f>VLOOKUP(A588,Table2[],6,FALSE)</f>
        <v>21</v>
      </c>
      <c r="J588" s="2">
        <v>27</v>
      </c>
      <c r="K588" s="2">
        <f>J588-I588</f>
        <v>6</v>
      </c>
      <c r="L588" s="2">
        <f>VLOOKUP(A588,Table2[],7,FALSE)</f>
        <v>34</v>
      </c>
      <c r="M588" s="2">
        <v>44</v>
      </c>
      <c r="N588">
        <f>M588-L588</f>
        <v>10</v>
      </c>
    </row>
    <row r="589" spans="1:14" ht="14.65" thickBot="1" x14ac:dyDescent="0.5">
      <c r="A589" s="1">
        <v>3863</v>
      </c>
      <c r="B589" s="1" t="s">
        <v>793</v>
      </c>
      <c r="C589" s="2" t="s">
        <v>588</v>
      </c>
      <c r="D589" s="2">
        <f>VLOOKUP(A589,Table2[],4,FALSE)</f>
        <v>37</v>
      </c>
      <c r="E589" s="2">
        <v>83</v>
      </c>
      <c r="F589" s="2">
        <f>E589-D589</f>
        <v>46</v>
      </c>
      <c r="G589" s="2">
        <f>VLOOKUP(A589,Table2[],5,FALSE)</f>
        <v>2</v>
      </c>
      <c r="H589" s="2">
        <v>3</v>
      </c>
      <c r="I589" s="2">
        <f>VLOOKUP(A589,Table2[],6,FALSE)</f>
        <v>19</v>
      </c>
      <c r="J589" s="2">
        <v>23</v>
      </c>
      <c r="K589" s="2">
        <f>J589-I589</f>
        <v>4</v>
      </c>
      <c r="L589" s="2">
        <f>VLOOKUP(A589,Table2[],7,FALSE)</f>
        <v>56</v>
      </c>
      <c r="M589" s="2">
        <v>106</v>
      </c>
      <c r="N589">
        <f>M589-L589</f>
        <v>50</v>
      </c>
    </row>
    <row r="590" spans="1:14" ht="14.65" thickBot="1" x14ac:dyDescent="0.5">
      <c r="A590" s="3">
        <v>3791</v>
      </c>
      <c r="B590" s="3" t="s">
        <v>616</v>
      </c>
      <c r="C590" s="4" t="s">
        <v>588</v>
      </c>
      <c r="D590" s="4">
        <f>VLOOKUP(A590,Table2[],4,FALSE)</f>
        <v>9</v>
      </c>
      <c r="E590" s="4">
        <v>28</v>
      </c>
      <c r="F590" s="4">
        <f>E590-D590</f>
        <v>19</v>
      </c>
      <c r="G590" s="4">
        <f>VLOOKUP(A590,Table2[],5,FALSE)</f>
        <v>1</v>
      </c>
      <c r="H590" s="4">
        <v>2</v>
      </c>
      <c r="I590" s="4">
        <f>VLOOKUP(A590,Table2[],6,FALSE)</f>
        <v>6</v>
      </c>
      <c r="J590" s="4">
        <v>15</v>
      </c>
      <c r="K590" s="4">
        <f>J590-I590</f>
        <v>9</v>
      </c>
      <c r="L590" s="4">
        <f>VLOOKUP(A590,Table2[],7,FALSE)</f>
        <v>15</v>
      </c>
      <c r="M590" s="4">
        <v>43</v>
      </c>
      <c r="N590">
        <f>M590-L590</f>
        <v>28</v>
      </c>
    </row>
    <row r="591" spans="1:14" ht="14.65" thickBot="1" x14ac:dyDescent="0.5">
      <c r="A591" s="1">
        <v>3637</v>
      </c>
      <c r="B591" s="1" t="s">
        <v>627</v>
      </c>
      <c r="C591" s="2" t="s">
        <v>588</v>
      </c>
      <c r="D591" s="2">
        <f>VLOOKUP(A591,Table2[],4,FALSE)</f>
        <v>37</v>
      </c>
      <c r="E591" s="2">
        <v>40</v>
      </c>
      <c r="F591" s="2">
        <f>E591-D591</f>
        <v>3</v>
      </c>
      <c r="G591" s="2">
        <f>VLOOKUP(A591,Table2[],5,FALSE)</f>
        <v>1</v>
      </c>
      <c r="H591" s="2">
        <v>2</v>
      </c>
      <c r="I591" s="2">
        <f>VLOOKUP(A591,Table2[],6,FALSE)</f>
        <v>16</v>
      </c>
      <c r="J591" s="2">
        <v>22</v>
      </c>
      <c r="K591" s="2">
        <f>J591-I591</f>
        <v>6</v>
      </c>
      <c r="L591" s="2">
        <f>VLOOKUP(A591,Table2[],7,FALSE)</f>
        <v>53</v>
      </c>
      <c r="M591" s="2">
        <v>62</v>
      </c>
      <c r="N591">
        <f>M591-L591</f>
        <v>9</v>
      </c>
    </row>
    <row r="592" spans="1:14" ht="14.65" thickBot="1" x14ac:dyDescent="0.5">
      <c r="A592" s="3">
        <v>22894</v>
      </c>
      <c r="B592" s="3" t="s">
        <v>676</v>
      </c>
      <c r="C592" s="4" t="s">
        <v>588</v>
      </c>
      <c r="D592" s="4">
        <f>VLOOKUP(A592,Table2[],4,FALSE)</f>
        <v>10</v>
      </c>
      <c r="E592" s="4">
        <v>10</v>
      </c>
      <c r="F592" s="4">
        <f>E592-D592</f>
        <v>0</v>
      </c>
      <c r="G592" s="4">
        <f>VLOOKUP(A592,Table2[],5,FALSE)</f>
        <v>1</v>
      </c>
      <c r="H592" s="4">
        <v>2</v>
      </c>
      <c r="I592" s="4">
        <f>VLOOKUP(A592,Table2[],6,FALSE)</f>
        <v>20</v>
      </c>
      <c r="J592" s="4">
        <v>24</v>
      </c>
      <c r="K592" s="4">
        <f>J592-I592</f>
        <v>4</v>
      </c>
      <c r="L592" s="4">
        <f>VLOOKUP(A592,Table2[],7,FALSE)</f>
        <v>30</v>
      </c>
      <c r="M592" s="4">
        <v>34</v>
      </c>
      <c r="N592">
        <f>M592-L592</f>
        <v>4</v>
      </c>
    </row>
    <row r="593" spans="1:14" ht="14.65" thickBot="1" x14ac:dyDescent="0.5">
      <c r="A593" s="1">
        <v>26546</v>
      </c>
      <c r="B593" s="1" t="s">
        <v>697</v>
      </c>
      <c r="C593" s="2" t="s">
        <v>588</v>
      </c>
      <c r="D593" s="2">
        <f>VLOOKUP(A593,Table2[],4,FALSE)</f>
        <v>18</v>
      </c>
      <c r="E593" s="2">
        <v>21</v>
      </c>
      <c r="F593" s="2">
        <f>E593-D593</f>
        <v>3</v>
      </c>
      <c r="G593" s="2">
        <f>VLOOKUP(A593,Table2[],5,FALSE)</f>
        <v>2</v>
      </c>
      <c r="H593" s="2">
        <v>2</v>
      </c>
      <c r="I593" s="2">
        <f>VLOOKUP(A593,Table2[],6,FALSE)</f>
        <v>36</v>
      </c>
      <c r="J593" s="2">
        <v>43</v>
      </c>
      <c r="K593" s="2">
        <f>J593-I593</f>
        <v>7</v>
      </c>
      <c r="L593" s="2">
        <f>VLOOKUP(A593,Table2[],7,FALSE)</f>
        <v>54</v>
      </c>
      <c r="M593" s="2">
        <v>64</v>
      </c>
      <c r="N593">
        <f>M593-L593</f>
        <v>10</v>
      </c>
    </row>
    <row r="594" spans="1:14" ht="14.65" thickBot="1" x14ac:dyDescent="0.5">
      <c r="A594" s="3">
        <v>3536</v>
      </c>
      <c r="B594" s="3" t="s">
        <v>710</v>
      </c>
      <c r="C594" s="4" t="s">
        <v>588</v>
      </c>
      <c r="D594" s="4">
        <f>VLOOKUP(A594,Table2[],4,FALSE)</f>
        <v>30</v>
      </c>
      <c r="E594" s="4">
        <v>32</v>
      </c>
      <c r="F594" s="4">
        <f>E594-D594</f>
        <v>2</v>
      </c>
      <c r="G594" s="4">
        <f>VLOOKUP(A594,Table2[],5,FALSE)</f>
        <v>2</v>
      </c>
      <c r="H594" s="4">
        <v>2</v>
      </c>
      <c r="I594" s="4">
        <f>VLOOKUP(A594,Table2[],6,FALSE)</f>
        <v>32</v>
      </c>
      <c r="J594" s="4">
        <v>33</v>
      </c>
      <c r="K594" s="4">
        <f>J594-I594</f>
        <v>1</v>
      </c>
      <c r="L594" s="4">
        <f>VLOOKUP(A594,Table2[],7,FALSE)</f>
        <v>62</v>
      </c>
      <c r="M594" s="4">
        <v>65</v>
      </c>
      <c r="N594">
        <f>M594-L594</f>
        <v>3</v>
      </c>
    </row>
    <row r="595" spans="1:14" ht="14.65" thickBot="1" x14ac:dyDescent="0.5">
      <c r="A595" s="3">
        <v>3834</v>
      </c>
      <c r="B595" s="3" t="s">
        <v>728</v>
      </c>
      <c r="C595" s="4" t="s">
        <v>588</v>
      </c>
      <c r="D595" s="4" t="e">
        <f>VLOOKUP(A595,Table2[],4,FALSE)</f>
        <v>#N/A</v>
      </c>
      <c r="E595" s="4">
        <v>0</v>
      </c>
      <c r="F595" s="4" t="e">
        <f>E595-D595</f>
        <v>#N/A</v>
      </c>
      <c r="G595" s="4" t="e">
        <f>VLOOKUP(A595,Table2[],5,FALSE)</f>
        <v>#N/A</v>
      </c>
      <c r="H595" s="4">
        <v>2</v>
      </c>
      <c r="I595" s="4" t="e">
        <f>VLOOKUP(A595,Table2[],6,FALSE)</f>
        <v>#N/A</v>
      </c>
      <c r="J595" s="4">
        <v>20</v>
      </c>
      <c r="K595" s="4" t="e">
        <f>J595-I595</f>
        <v>#N/A</v>
      </c>
      <c r="L595" s="4" t="e">
        <f>VLOOKUP(A595,Table2[],7,FALSE)</f>
        <v>#N/A</v>
      </c>
      <c r="M595" s="4">
        <v>20</v>
      </c>
      <c r="N595" t="e">
        <f>M595-L595</f>
        <v>#N/A</v>
      </c>
    </row>
    <row r="596" spans="1:14" ht="14.65" thickBot="1" x14ac:dyDescent="0.5">
      <c r="A596" s="3">
        <v>7007</v>
      </c>
      <c r="B596" s="3" t="s">
        <v>732</v>
      </c>
      <c r="C596" s="4" t="s">
        <v>588</v>
      </c>
      <c r="D596" s="4">
        <f>VLOOKUP(A596,Table2[],4,FALSE)</f>
        <v>12</v>
      </c>
      <c r="E596" s="4">
        <v>14</v>
      </c>
      <c r="F596" s="4">
        <f>E596-D596</f>
        <v>2</v>
      </c>
      <c r="G596" s="4">
        <f>VLOOKUP(A596,Table2[],5,FALSE)</f>
        <v>1</v>
      </c>
      <c r="H596" s="4">
        <v>2</v>
      </c>
      <c r="I596" s="4">
        <f>VLOOKUP(A596,Table2[],6,FALSE)</f>
        <v>35</v>
      </c>
      <c r="J596" s="4">
        <v>41</v>
      </c>
      <c r="K596" s="4">
        <f>J596-I596</f>
        <v>6</v>
      </c>
      <c r="L596" s="4">
        <f>VLOOKUP(A596,Table2[],7,FALSE)</f>
        <v>47</v>
      </c>
      <c r="M596" s="4">
        <v>55</v>
      </c>
      <c r="N596">
        <f>M596-L596</f>
        <v>8</v>
      </c>
    </row>
    <row r="597" spans="1:14" ht="14.65" thickBot="1" x14ac:dyDescent="0.5">
      <c r="A597" s="1">
        <v>3885</v>
      </c>
      <c r="B597" s="1" t="s">
        <v>749</v>
      </c>
      <c r="C597" s="2" t="s">
        <v>588</v>
      </c>
      <c r="D597" s="2">
        <f>VLOOKUP(A597,Table2[],4,FALSE)</f>
        <v>18</v>
      </c>
      <c r="E597" s="2">
        <v>19</v>
      </c>
      <c r="F597" s="2">
        <f>E597-D597</f>
        <v>1</v>
      </c>
      <c r="G597" s="2">
        <f>VLOOKUP(A597,Table2[],5,FALSE)</f>
        <v>0</v>
      </c>
      <c r="H597" s="2">
        <v>2</v>
      </c>
      <c r="I597" s="2">
        <f>VLOOKUP(A597,Table2[],6,FALSE)</f>
        <v>32</v>
      </c>
      <c r="J597" s="2">
        <v>32</v>
      </c>
      <c r="K597" s="2">
        <f>J597-I597</f>
        <v>0</v>
      </c>
      <c r="L597" s="2">
        <f>VLOOKUP(A597,Table2[],7,FALSE)</f>
        <v>50</v>
      </c>
      <c r="M597" s="2">
        <v>51</v>
      </c>
      <c r="N597">
        <f>M597-L597</f>
        <v>1</v>
      </c>
    </row>
    <row r="598" spans="1:14" ht="14.65" thickBot="1" x14ac:dyDescent="0.5">
      <c r="A598" s="3">
        <v>3887</v>
      </c>
      <c r="B598" s="3" t="s">
        <v>790</v>
      </c>
      <c r="C598" s="4" t="s">
        <v>588</v>
      </c>
      <c r="D598" s="4" t="e">
        <f>VLOOKUP(A598,Table2[],4,FALSE)</f>
        <v>#N/A</v>
      </c>
      <c r="E598" s="4">
        <v>27</v>
      </c>
      <c r="F598" s="4" t="e">
        <f>E598-D598</f>
        <v>#N/A</v>
      </c>
      <c r="G598" s="4" t="e">
        <f>VLOOKUP(A598,Table2[],5,FALSE)</f>
        <v>#N/A</v>
      </c>
      <c r="H598" s="4">
        <v>2</v>
      </c>
      <c r="I598" s="4" t="e">
        <f>VLOOKUP(A598,Table2[],6,FALSE)</f>
        <v>#N/A</v>
      </c>
      <c r="J598" s="4">
        <v>17</v>
      </c>
      <c r="K598" s="4" t="e">
        <f>J598-I598</f>
        <v>#N/A</v>
      </c>
      <c r="L598" s="4" t="e">
        <f>VLOOKUP(A598,Table2[],7,FALSE)</f>
        <v>#N/A</v>
      </c>
      <c r="M598" s="4">
        <v>44</v>
      </c>
      <c r="N598" t="e">
        <f>M598-L598</f>
        <v>#N/A</v>
      </c>
    </row>
    <row r="599" spans="1:14" ht="14.65" thickBot="1" x14ac:dyDescent="0.5">
      <c r="A599" s="1">
        <v>27279</v>
      </c>
      <c r="B599" s="1" t="s">
        <v>601</v>
      </c>
      <c r="C599" s="2" t="s">
        <v>588</v>
      </c>
      <c r="D599" s="2">
        <f>VLOOKUP(A599,Table2[],4,FALSE)</f>
        <v>7</v>
      </c>
      <c r="E599" s="2">
        <v>7</v>
      </c>
      <c r="F599" s="2">
        <f>E599-D599</f>
        <v>0</v>
      </c>
      <c r="G599" s="2">
        <f>VLOOKUP(A599,Table2[],5,FALSE)</f>
        <v>1</v>
      </c>
      <c r="H599" s="2">
        <v>1</v>
      </c>
      <c r="I599" s="2">
        <f>VLOOKUP(A599,Table2[],6,FALSE)</f>
        <v>16</v>
      </c>
      <c r="J599" s="2">
        <v>16</v>
      </c>
      <c r="K599" s="2">
        <f>J599-I599</f>
        <v>0</v>
      </c>
      <c r="L599" s="2">
        <f>VLOOKUP(A599,Table2[],7,FALSE)</f>
        <v>23</v>
      </c>
      <c r="M599" s="2">
        <v>23</v>
      </c>
      <c r="N599">
        <f>M599-L599</f>
        <v>0</v>
      </c>
    </row>
    <row r="600" spans="1:14" ht="14.65" thickBot="1" x14ac:dyDescent="0.5">
      <c r="A600" s="1">
        <v>3583</v>
      </c>
      <c r="B600" s="1" t="s">
        <v>611</v>
      </c>
      <c r="C600" s="2" t="s">
        <v>588</v>
      </c>
      <c r="D600" s="2">
        <f>VLOOKUP(A600,Table2[],4,FALSE)</f>
        <v>11</v>
      </c>
      <c r="E600" s="2">
        <v>11</v>
      </c>
      <c r="F600" s="2">
        <f>E600-D600</f>
        <v>0</v>
      </c>
      <c r="G600" s="2">
        <f>VLOOKUP(A600,Table2[],5,FALSE)</f>
        <v>0</v>
      </c>
      <c r="H600" s="2">
        <v>1</v>
      </c>
      <c r="I600" s="2">
        <f>VLOOKUP(A600,Table2[],6,FALSE)</f>
        <v>18</v>
      </c>
      <c r="J600" s="2">
        <v>22</v>
      </c>
      <c r="K600" s="2">
        <f>J600-I600</f>
        <v>4</v>
      </c>
      <c r="L600" s="2">
        <f>VLOOKUP(A600,Table2[],7,FALSE)</f>
        <v>29</v>
      </c>
      <c r="M600" s="2">
        <v>33</v>
      </c>
      <c r="N600">
        <f>M600-L600</f>
        <v>4</v>
      </c>
    </row>
    <row r="601" spans="1:14" ht="14.65" thickBot="1" x14ac:dyDescent="0.5">
      <c r="A601" s="3">
        <v>3539</v>
      </c>
      <c r="B601" s="3" t="s">
        <v>612</v>
      </c>
      <c r="C601" s="4" t="s">
        <v>588</v>
      </c>
      <c r="D601" s="4">
        <f>VLOOKUP(A601,Table2[],4,FALSE)</f>
        <v>17</v>
      </c>
      <c r="E601" s="4">
        <v>19</v>
      </c>
      <c r="F601" s="4">
        <f>E601-D601</f>
        <v>2</v>
      </c>
      <c r="G601" s="4">
        <f>VLOOKUP(A601,Table2[],5,FALSE)</f>
        <v>0</v>
      </c>
      <c r="H601" s="4">
        <v>1</v>
      </c>
      <c r="I601" s="4">
        <f>VLOOKUP(A601,Table2[],6,FALSE)</f>
        <v>17</v>
      </c>
      <c r="J601" s="4">
        <v>17</v>
      </c>
      <c r="K601" s="4">
        <f>J601-I601</f>
        <v>0</v>
      </c>
      <c r="L601" s="4">
        <f>VLOOKUP(A601,Table2[],7,FALSE)</f>
        <v>34</v>
      </c>
      <c r="M601" s="4">
        <v>36</v>
      </c>
      <c r="N601">
        <f>M601-L601</f>
        <v>2</v>
      </c>
    </row>
    <row r="602" spans="1:14" ht="14.65" thickBot="1" x14ac:dyDescent="0.5">
      <c r="A602" s="1">
        <v>3535</v>
      </c>
      <c r="B602" s="1" t="s">
        <v>613</v>
      </c>
      <c r="C602" s="2" t="s">
        <v>588</v>
      </c>
      <c r="D602" s="2">
        <f>VLOOKUP(A602,Table2[],4,FALSE)</f>
        <v>4</v>
      </c>
      <c r="E602" s="2">
        <v>4</v>
      </c>
      <c r="F602" s="2">
        <f>E602-D602</f>
        <v>0</v>
      </c>
      <c r="G602" s="2">
        <f>VLOOKUP(A602,Table2[],5,FALSE)</f>
        <v>1</v>
      </c>
      <c r="H602" s="2">
        <v>1</v>
      </c>
      <c r="I602" s="2">
        <f>VLOOKUP(A602,Table2[],6,FALSE)</f>
        <v>3</v>
      </c>
      <c r="J602" s="2">
        <v>3</v>
      </c>
      <c r="K602" s="2">
        <f>J602-I602</f>
        <v>0</v>
      </c>
      <c r="L602" s="2">
        <f>VLOOKUP(A602,Table2[],7,FALSE)</f>
        <v>7</v>
      </c>
      <c r="M602" s="2">
        <v>7</v>
      </c>
      <c r="N602">
        <f>M602-L602</f>
        <v>0</v>
      </c>
    </row>
    <row r="603" spans="1:14" ht="14.65" thickBot="1" x14ac:dyDescent="0.5">
      <c r="A603" s="1">
        <v>3660</v>
      </c>
      <c r="B603" s="1" t="s">
        <v>623</v>
      </c>
      <c r="C603" s="2" t="s">
        <v>588</v>
      </c>
      <c r="D603" s="2">
        <f>VLOOKUP(A603,Table2[],4,FALSE)</f>
        <v>0</v>
      </c>
      <c r="E603" s="2">
        <v>7</v>
      </c>
      <c r="F603" s="2">
        <f>E603-D603</f>
        <v>7</v>
      </c>
      <c r="G603" s="2">
        <f>VLOOKUP(A603,Table2[],5,FALSE)</f>
        <v>0</v>
      </c>
      <c r="H603" s="2">
        <v>1</v>
      </c>
      <c r="I603" s="2">
        <f>VLOOKUP(A603,Table2[],6,FALSE)</f>
        <v>3</v>
      </c>
      <c r="J603" s="2">
        <v>18</v>
      </c>
      <c r="K603" s="2">
        <f>J603-I603</f>
        <v>15</v>
      </c>
      <c r="L603" s="2">
        <f>VLOOKUP(A603,Table2[],7,FALSE)</f>
        <v>3</v>
      </c>
      <c r="M603" s="2">
        <v>25</v>
      </c>
      <c r="N603">
        <f>M603-L603</f>
        <v>22</v>
      </c>
    </row>
    <row r="604" spans="1:14" ht="14.65" thickBot="1" x14ac:dyDescent="0.5">
      <c r="A604" s="3">
        <v>3610</v>
      </c>
      <c r="B604" s="3" t="s">
        <v>630</v>
      </c>
      <c r="C604" s="4" t="s">
        <v>588</v>
      </c>
      <c r="D604" s="4">
        <f>VLOOKUP(A604,Table2[],4,FALSE)</f>
        <v>7</v>
      </c>
      <c r="E604" s="4">
        <v>18</v>
      </c>
      <c r="F604" s="4">
        <f>E604-D604</f>
        <v>11</v>
      </c>
      <c r="G604" s="4">
        <f>VLOOKUP(A604,Table2[],5,FALSE)</f>
        <v>0</v>
      </c>
      <c r="H604" s="4">
        <v>1</v>
      </c>
      <c r="I604" s="4">
        <f>VLOOKUP(A604,Table2[],6,FALSE)</f>
        <v>27</v>
      </c>
      <c r="J604" s="4">
        <v>36</v>
      </c>
      <c r="K604" s="4">
        <f>J604-I604</f>
        <v>9</v>
      </c>
      <c r="L604" s="4">
        <f>VLOOKUP(A604,Table2[],7,FALSE)</f>
        <v>34</v>
      </c>
      <c r="M604" s="4">
        <v>54</v>
      </c>
      <c r="N604">
        <f>M604-L604</f>
        <v>20</v>
      </c>
    </row>
    <row r="605" spans="1:14" ht="14.65" thickBot="1" x14ac:dyDescent="0.5">
      <c r="A605" s="1">
        <v>5643</v>
      </c>
      <c r="B605" s="1" t="s">
        <v>633</v>
      </c>
      <c r="C605" s="2" t="s">
        <v>588</v>
      </c>
      <c r="D605" s="2">
        <f>VLOOKUP(A605,Table2[],4,FALSE)</f>
        <v>1</v>
      </c>
      <c r="E605" s="2">
        <v>1</v>
      </c>
      <c r="F605" s="2">
        <f>E605-D605</f>
        <v>0</v>
      </c>
      <c r="G605" s="2">
        <f>VLOOKUP(A605,Table2[],5,FALSE)</f>
        <v>0</v>
      </c>
      <c r="H605" s="2">
        <v>1</v>
      </c>
      <c r="I605" s="2">
        <f>VLOOKUP(A605,Table2[],6,FALSE)</f>
        <v>6</v>
      </c>
      <c r="J605" s="2">
        <v>11</v>
      </c>
      <c r="K605" s="2">
        <f>J605-I605</f>
        <v>5</v>
      </c>
      <c r="L605" s="2">
        <f>VLOOKUP(A605,Table2[],7,FALSE)</f>
        <v>7</v>
      </c>
      <c r="M605" s="2">
        <v>12</v>
      </c>
      <c r="N605">
        <f>M605-L605</f>
        <v>5</v>
      </c>
    </row>
    <row r="606" spans="1:14" ht="14.65" thickBot="1" x14ac:dyDescent="0.5">
      <c r="A606" s="3">
        <v>5641</v>
      </c>
      <c r="B606" s="3" t="s">
        <v>636</v>
      </c>
      <c r="C606" s="4" t="s">
        <v>588</v>
      </c>
      <c r="D606" s="4">
        <f>VLOOKUP(A606,Table2[],4,FALSE)</f>
        <v>10</v>
      </c>
      <c r="E606" s="4">
        <v>14</v>
      </c>
      <c r="F606" s="4">
        <f>E606-D606</f>
        <v>4</v>
      </c>
      <c r="G606" s="4">
        <f>VLOOKUP(A606,Table2[],5,FALSE)</f>
        <v>0</v>
      </c>
      <c r="H606" s="4">
        <v>1</v>
      </c>
      <c r="I606" s="4">
        <f>VLOOKUP(A606,Table2[],6,FALSE)</f>
        <v>14</v>
      </c>
      <c r="J606" s="4">
        <v>7</v>
      </c>
      <c r="K606" s="4">
        <f>J606-I606</f>
        <v>-7</v>
      </c>
      <c r="L606" s="4">
        <f>VLOOKUP(A606,Table2[],7,FALSE)</f>
        <v>24</v>
      </c>
      <c r="M606" s="4">
        <v>21</v>
      </c>
      <c r="N606">
        <f>M606-L606</f>
        <v>-3</v>
      </c>
    </row>
    <row r="607" spans="1:14" ht="14.65" thickBot="1" x14ac:dyDescent="0.5">
      <c r="A607" s="1">
        <v>5640</v>
      </c>
      <c r="B607" s="1" t="s">
        <v>637</v>
      </c>
      <c r="C607" s="2" t="s">
        <v>588</v>
      </c>
      <c r="D607" s="2">
        <f>VLOOKUP(A607,Table2[],4,FALSE)</f>
        <v>5</v>
      </c>
      <c r="E607" s="2">
        <v>13</v>
      </c>
      <c r="F607" s="2">
        <f>E607-D607</f>
        <v>8</v>
      </c>
      <c r="G607" s="2">
        <f>VLOOKUP(A607,Table2[],5,FALSE)</f>
        <v>0</v>
      </c>
      <c r="H607" s="2">
        <v>1</v>
      </c>
      <c r="I607" s="2">
        <f>VLOOKUP(A607,Table2[],6,FALSE)</f>
        <v>4</v>
      </c>
      <c r="J607" s="2">
        <v>11</v>
      </c>
      <c r="K607" s="2">
        <f>J607-I607</f>
        <v>7</v>
      </c>
      <c r="L607" s="2">
        <f>VLOOKUP(A607,Table2[],7,FALSE)</f>
        <v>9</v>
      </c>
      <c r="M607" s="2">
        <v>24</v>
      </c>
      <c r="N607">
        <f>M607-L607</f>
        <v>15</v>
      </c>
    </row>
    <row r="608" spans="1:14" ht="14.65" thickBot="1" x14ac:dyDescent="0.5">
      <c r="A608" s="1">
        <v>3491</v>
      </c>
      <c r="B608" s="1" t="s">
        <v>667</v>
      </c>
      <c r="C608" s="2" t="s">
        <v>588</v>
      </c>
      <c r="D608" s="2">
        <f>VLOOKUP(A608,Table2[],4,FALSE)</f>
        <v>16</v>
      </c>
      <c r="E608" s="2">
        <v>24</v>
      </c>
      <c r="F608" s="2">
        <f>E608-D608</f>
        <v>8</v>
      </c>
      <c r="G608" s="2">
        <f>VLOOKUP(A608,Table2[],5,FALSE)</f>
        <v>1</v>
      </c>
      <c r="H608" s="2">
        <v>1</v>
      </c>
      <c r="I608" s="2">
        <f>VLOOKUP(A608,Table2[],6,FALSE)</f>
        <v>10</v>
      </c>
      <c r="J608" s="2">
        <v>24</v>
      </c>
      <c r="K608" s="2">
        <f>J608-I608</f>
        <v>14</v>
      </c>
      <c r="L608" s="2">
        <f>VLOOKUP(A608,Table2[],7,FALSE)</f>
        <v>26</v>
      </c>
      <c r="M608" s="2">
        <v>48</v>
      </c>
      <c r="N608">
        <f>M608-L608</f>
        <v>22</v>
      </c>
    </row>
    <row r="609" spans="1:14" ht="14.65" thickBot="1" x14ac:dyDescent="0.5">
      <c r="A609" s="1">
        <v>3451</v>
      </c>
      <c r="B609" s="1" t="s">
        <v>687</v>
      </c>
      <c r="C609" s="2" t="s">
        <v>588</v>
      </c>
      <c r="D609" s="2">
        <f>VLOOKUP(A609,Table2[],4,FALSE)</f>
        <v>3</v>
      </c>
      <c r="E609" s="2">
        <v>22</v>
      </c>
      <c r="F609" s="2">
        <f>E609-D609</f>
        <v>19</v>
      </c>
      <c r="G609" s="2">
        <f>VLOOKUP(A609,Table2[],5,FALSE)</f>
        <v>0</v>
      </c>
      <c r="H609" s="2">
        <v>1</v>
      </c>
      <c r="I609" s="2">
        <f>VLOOKUP(A609,Table2[],6,FALSE)</f>
        <v>2</v>
      </c>
      <c r="J609" s="2">
        <v>23</v>
      </c>
      <c r="K609" s="2">
        <f>J609-I609</f>
        <v>21</v>
      </c>
      <c r="L609" s="2">
        <f>VLOOKUP(A609,Table2[],7,FALSE)</f>
        <v>5</v>
      </c>
      <c r="M609" s="2">
        <v>45</v>
      </c>
      <c r="N609">
        <f>M609-L609</f>
        <v>40</v>
      </c>
    </row>
    <row r="610" spans="1:14" ht="14.65" thickBot="1" x14ac:dyDescent="0.5">
      <c r="A610" s="3">
        <v>3758</v>
      </c>
      <c r="B610" s="3" t="s">
        <v>696</v>
      </c>
      <c r="C610" s="4" t="s">
        <v>588</v>
      </c>
      <c r="D610" s="4">
        <f>VLOOKUP(A610,Table2[],4,FALSE)</f>
        <v>37</v>
      </c>
      <c r="E610" s="4">
        <v>37</v>
      </c>
      <c r="F610" s="4">
        <f>E610-D610</f>
        <v>0</v>
      </c>
      <c r="G610" s="4">
        <f>VLOOKUP(A610,Table2[],5,FALSE)</f>
        <v>1</v>
      </c>
      <c r="H610" s="4">
        <v>1</v>
      </c>
      <c r="I610" s="4">
        <f>VLOOKUP(A610,Table2[],6,FALSE)</f>
        <v>25</v>
      </c>
      <c r="J610" s="4">
        <v>25</v>
      </c>
      <c r="K610" s="4">
        <f>J610-I610</f>
        <v>0</v>
      </c>
      <c r="L610" s="4">
        <f>VLOOKUP(A610,Table2[],7,FALSE)</f>
        <v>62</v>
      </c>
      <c r="M610" s="4">
        <v>62</v>
      </c>
      <c r="N610">
        <f>M610-L610</f>
        <v>0</v>
      </c>
    </row>
    <row r="611" spans="1:14" ht="14.65" thickBot="1" x14ac:dyDescent="0.5">
      <c r="A611" s="1">
        <v>6455</v>
      </c>
      <c r="B611" s="1" t="s">
        <v>709</v>
      </c>
      <c r="C611" s="2" t="s">
        <v>588</v>
      </c>
      <c r="D611" s="2">
        <f>VLOOKUP(A611,Table2[],4,FALSE)</f>
        <v>7</v>
      </c>
      <c r="E611" s="2">
        <v>11</v>
      </c>
      <c r="F611" s="2">
        <f>E611-D611</f>
        <v>4</v>
      </c>
      <c r="G611" s="2">
        <f>VLOOKUP(A611,Table2[],5,FALSE)</f>
        <v>1</v>
      </c>
      <c r="H611" s="2">
        <v>1</v>
      </c>
      <c r="I611" s="2">
        <f>VLOOKUP(A611,Table2[],6,FALSE)</f>
        <v>23</v>
      </c>
      <c r="J611" s="2">
        <v>37</v>
      </c>
      <c r="K611" s="2">
        <f>J611-I611</f>
        <v>14</v>
      </c>
      <c r="L611" s="2">
        <f>VLOOKUP(A611,Table2[],7,FALSE)</f>
        <v>30</v>
      </c>
      <c r="M611" s="2">
        <v>48</v>
      </c>
      <c r="N611">
        <f>M611-L611</f>
        <v>18</v>
      </c>
    </row>
    <row r="612" spans="1:14" ht="14.65" thickBot="1" x14ac:dyDescent="0.5">
      <c r="A612" s="3">
        <v>3606</v>
      </c>
      <c r="B612" s="3" t="s">
        <v>722</v>
      </c>
      <c r="C612" s="4" t="s">
        <v>588</v>
      </c>
      <c r="D612" s="4">
        <f>VLOOKUP(A612,Table2[],4,FALSE)</f>
        <v>9</v>
      </c>
      <c r="E612" s="4">
        <v>11</v>
      </c>
      <c r="F612" s="4">
        <f>E612-D612</f>
        <v>2</v>
      </c>
      <c r="G612" s="4">
        <f>VLOOKUP(A612,Table2[],5,FALSE)</f>
        <v>0</v>
      </c>
      <c r="H612" s="4">
        <v>1</v>
      </c>
      <c r="I612" s="4">
        <f>VLOOKUP(A612,Table2[],6,FALSE)</f>
        <v>11</v>
      </c>
      <c r="J612" s="4">
        <v>19</v>
      </c>
      <c r="K612" s="4">
        <f>J612-I612</f>
        <v>8</v>
      </c>
      <c r="L612" s="4">
        <f>VLOOKUP(A612,Table2[],7,FALSE)</f>
        <v>20</v>
      </c>
      <c r="M612" s="4">
        <v>30</v>
      </c>
      <c r="N612">
        <f>M612-L612</f>
        <v>10</v>
      </c>
    </row>
    <row r="613" spans="1:14" ht="14.65" thickBot="1" x14ac:dyDescent="0.5">
      <c r="A613" s="1">
        <v>3460</v>
      </c>
      <c r="B613" s="1" t="s">
        <v>723</v>
      </c>
      <c r="C613" s="2" t="s">
        <v>588</v>
      </c>
      <c r="D613" s="2">
        <f>VLOOKUP(A613,Table2[],4,FALSE)</f>
        <v>4</v>
      </c>
      <c r="E613" s="2">
        <v>19</v>
      </c>
      <c r="F613" s="2">
        <f>E613-D613</f>
        <v>15</v>
      </c>
      <c r="G613" s="2">
        <f>VLOOKUP(A613,Table2[],5,FALSE)</f>
        <v>0</v>
      </c>
      <c r="H613" s="2">
        <v>1</v>
      </c>
      <c r="I613" s="2">
        <f>VLOOKUP(A613,Table2[],6,FALSE)</f>
        <v>1</v>
      </c>
      <c r="J613" s="2">
        <v>22</v>
      </c>
      <c r="K613" s="2">
        <f>J613-I613</f>
        <v>21</v>
      </c>
      <c r="L613" s="2">
        <f>VLOOKUP(A613,Table2[],7,FALSE)</f>
        <v>5</v>
      </c>
      <c r="M613" s="2">
        <v>41</v>
      </c>
      <c r="N613">
        <f>M613-L613</f>
        <v>36</v>
      </c>
    </row>
    <row r="614" spans="1:14" ht="14.65" thickBot="1" x14ac:dyDescent="0.5">
      <c r="A614" s="1">
        <v>5944</v>
      </c>
      <c r="B614" s="1" t="s">
        <v>729</v>
      </c>
      <c r="C614" s="2" t="s">
        <v>588</v>
      </c>
      <c r="D614" s="2">
        <f>VLOOKUP(A614,Table2[],4,FALSE)</f>
        <v>10</v>
      </c>
      <c r="E614" s="2">
        <v>11</v>
      </c>
      <c r="F614" s="2">
        <f>E614-D614</f>
        <v>1</v>
      </c>
      <c r="G614" s="2">
        <f>VLOOKUP(A614,Table2[],5,FALSE)</f>
        <v>1</v>
      </c>
      <c r="H614" s="2">
        <v>1</v>
      </c>
      <c r="I614" s="2">
        <f>VLOOKUP(A614,Table2[],6,FALSE)</f>
        <v>1</v>
      </c>
      <c r="J614" s="2">
        <v>1</v>
      </c>
      <c r="K614" s="2">
        <f>J614-I614</f>
        <v>0</v>
      </c>
      <c r="L614" s="2">
        <f>VLOOKUP(A614,Table2[],7,FALSE)</f>
        <v>11</v>
      </c>
      <c r="M614" s="2">
        <v>12</v>
      </c>
      <c r="N614">
        <f>M614-L614</f>
        <v>1</v>
      </c>
    </row>
    <row r="615" spans="1:14" ht="14.65" thickBot="1" x14ac:dyDescent="0.5">
      <c r="A615" s="3">
        <v>23525</v>
      </c>
      <c r="B615" s="3" t="s">
        <v>734</v>
      </c>
      <c r="C615" s="4" t="s">
        <v>588</v>
      </c>
      <c r="D615" s="4">
        <f>VLOOKUP(A615,Table2[],4,FALSE)</f>
        <v>10</v>
      </c>
      <c r="E615" s="4">
        <v>17</v>
      </c>
      <c r="F615" s="4">
        <f>E615-D615</f>
        <v>7</v>
      </c>
      <c r="G615" s="4">
        <f>VLOOKUP(A615,Table2[],5,FALSE)</f>
        <v>0</v>
      </c>
      <c r="H615" s="4">
        <v>1</v>
      </c>
      <c r="I615" s="4">
        <f>VLOOKUP(A615,Table2[],6,FALSE)</f>
        <v>21</v>
      </c>
      <c r="J615" s="4">
        <v>25</v>
      </c>
      <c r="K615" s="4">
        <f>J615-I615</f>
        <v>4</v>
      </c>
      <c r="L615" s="4">
        <f>VLOOKUP(A615,Table2[],7,FALSE)</f>
        <v>31</v>
      </c>
      <c r="M615" s="4">
        <v>42</v>
      </c>
      <c r="N615">
        <f>M615-L615</f>
        <v>11</v>
      </c>
    </row>
    <row r="616" spans="1:14" ht="14.65" thickBot="1" x14ac:dyDescent="0.5">
      <c r="A616" s="1">
        <v>22950</v>
      </c>
      <c r="B616" s="1" t="s">
        <v>735</v>
      </c>
      <c r="C616" s="2" t="s">
        <v>588</v>
      </c>
      <c r="D616" s="2">
        <f>VLOOKUP(A616,Table2[],4,FALSE)</f>
        <v>6</v>
      </c>
      <c r="E616" s="2">
        <v>6</v>
      </c>
      <c r="F616" s="2">
        <f>E616-D616</f>
        <v>0</v>
      </c>
      <c r="G616" s="2">
        <f>VLOOKUP(A616,Table2[],5,FALSE)</f>
        <v>0</v>
      </c>
      <c r="H616" s="2">
        <v>1</v>
      </c>
      <c r="I616" s="2">
        <f>VLOOKUP(A616,Table2[],6,FALSE)</f>
        <v>28</v>
      </c>
      <c r="J616" s="2">
        <v>33</v>
      </c>
      <c r="K616" s="2">
        <f>J616-I616</f>
        <v>5</v>
      </c>
      <c r="L616" s="2">
        <f>VLOOKUP(A616,Table2[],7,FALSE)</f>
        <v>34</v>
      </c>
      <c r="M616" s="2">
        <v>39</v>
      </c>
      <c r="N616">
        <f>M616-L616</f>
        <v>5</v>
      </c>
    </row>
    <row r="617" spans="1:14" ht="14.65" thickBot="1" x14ac:dyDescent="0.5">
      <c r="A617" s="3">
        <v>3468</v>
      </c>
      <c r="B617" s="3" t="s">
        <v>744</v>
      </c>
      <c r="C617" s="4" t="s">
        <v>588</v>
      </c>
      <c r="D617" s="4" t="e">
        <f>VLOOKUP(A617,Table2[],4,FALSE)</f>
        <v>#N/A</v>
      </c>
      <c r="E617" s="4">
        <v>4</v>
      </c>
      <c r="F617" s="4" t="e">
        <f>E617-D617</f>
        <v>#N/A</v>
      </c>
      <c r="G617" s="4" t="e">
        <f>VLOOKUP(A617,Table2[],5,FALSE)</f>
        <v>#N/A</v>
      </c>
      <c r="H617" s="4">
        <v>1</v>
      </c>
      <c r="I617" s="4" t="e">
        <f>VLOOKUP(A617,Table2[],6,FALSE)</f>
        <v>#N/A</v>
      </c>
      <c r="J617" s="4">
        <v>4</v>
      </c>
      <c r="K617" s="4" t="e">
        <f>J617-I617</f>
        <v>#N/A</v>
      </c>
      <c r="L617" s="4" t="e">
        <f>VLOOKUP(A617,Table2[],7,FALSE)</f>
        <v>#N/A</v>
      </c>
      <c r="M617" s="4">
        <v>8</v>
      </c>
      <c r="N617" t="e">
        <f>M617-L617</f>
        <v>#N/A</v>
      </c>
    </row>
    <row r="618" spans="1:14" ht="14.65" thickBot="1" x14ac:dyDescent="0.5">
      <c r="A618" s="3">
        <v>3464</v>
      </c>
      <c r="B618" s="3" t="s">
        <v>748</v>
      </c>
      <c r="C618" s="4" t="s">
        <v>588</v>
      </c>
      <c r="D618" s="4">
        <f>VLOOKUP(A618,Table2[],4,FALSE)</f>
        <v>3</v>
      </c>
      <c r="E618" s="4">
        <v>8</v>
      </c>
      <c r="F618" s="4">
        <f>E618-D618</f>
        <v>5</v>
      </c>
      <c r="G618" s="4">
        <f>VLOOKUP(A618,Table2[],5,FALSE)</f>
        <v>0</v>
      </c>
      <c r="H618" s="4">
        <v>1</v>
      </c>
      <c r="I618" s="4">
        <f>VLOOKUP(A618,Table2[],6,FALSE)</f>
        <v>19</v>
      </c>
      <c r="J618" s="4">
        <v>37</v>
      </c>
      <c r="K618" s="4">
        <f>J618-I618</f>
        <v>18</v>
      </c>
      <c r="L618" s="4">
        <f>VLOOKUP(A618,Table2[],7,FALSE)</f>
        <v>22</v>
      </c>
      <c r="M618" s="4">
        <v>45</v>
      </c>
      <c r="N618">
        <f>M618-L618</f>
        <v>23</v>
      </c>
    </row>
    <row r="619" spans="1:14" ht="14.65" thickBot="1" x14ac:dyDescent="0.5">
      <c r="A619" s="3">
        <v>6446</v>
      </c>
      <c r="B619" s="3" t="s">
        <v>772</v>
      </c>
      <c r="C619" s="4" t="s">
        <v>588</v>
      </c>
      <c r="D619" s="4">
        <f>VLOOKUP(A619,Table2[],4,FALSE)</f>
        <v>27</v>
      </c>
      <c r="E619" s="4">
        <v>29</v>
      </c>
      <c r="F619" s="4">
        <f>E619-D619</f>
        <v>2</v>
      </c>
      <c r="G619" s="4">
        <f>VLOOKUP(A619,Table2[],5,FALSE)</f>
        <v>0</v>
      </c>
      <c r="H619" s="4">
        <v>1</v>
      </c>
      <c r="I619" s="4">
        <f>VLOOKUP(A619,Table2[],6,FALSE)</f>
        <v>33</v>
      </c>
      <c r="J619" s="4">
        <v>33</v>
      </c>
      <c r="K619" s="4">
        <f>J619-I619</f>
        <v>0</v>
      </c>
      <c r="L619" s="4">
        <f>VLOOKUP(A619,Table2[],7,FALSE)</f>
        <v>60</v>
      </c>
      <c r="M619" s="4">
        <v>62</v>
      </c>
      <c r="N619">
        <f>M619-L619</f>
        <v>2</v>
      </c>
    </row>
    <row r="620" spans="1:14" ht="14.65" thickBot="1" x14ac:dyDescent="0.5">
      <c r="A620" s="1">
        <v>3907</v>
      </c>
      <c r="B620" s="1" t="s">
        <v>775</v>
      </c>
      <c r="C620" s="2" t="s">
        <v>588</v>
      </c>
      <c r="D620" s="2">
        <f>VLOOKUP(A620,Table2[],4,FALSE)</f>
        <v>19</v>
      </c>
      <c r="E620" s="2">
        <v>22</v>
      </c>
      <c r="F620" s="2">
        <f>E620-D620</f>
        <v>3</v>
      </c>
      <c r="G620" s="2">
        <f>VLOOKUP(A620,Table2[],5,FALSE)</f>
        <v>1</v>
      </c>
      <c r="H620" s="2">
        <v>1</v>
      </c>
      <c r="I620" s="2">
        <f>VLOOKUP(A620,Table2[],6,FALSE)</f>
        <v>27</v>
      </c>
      <c r="J620" s="2">
        <v>29</v>
      </c>
      <c r="K620" s="2">
        <f>J620-I620</f>
        <v>2</v>
      </c>
      <c r="L620" s="2">
        <f>VLOOKUP(A620,Table2[],7,FALSE)</f>
        <v>46</v>
      </c>
      <c r="M620" s="2">
        <v>51</v>
      </c>
      <c r="N620">
        <f>M620-L620</f>
        <v>5</v>
      </c>
    </row>
    <row r="621" spans="1:14" ht="14.65" thickBot="1" x14ac:dyDescent="0.5">
      <c r="A621" s="3">
        <v>3541</v>
      </c>
      <c r="B621" s="3" t="s">
        <v>776</v>
      </c>
      <c r="C621" s="4" t="s">
        <v>588</v>
      </c>
      <c r="D621" s="4">
        <f>VLOOKUP(A621,Table2[],4,FALSE)</f>
        <v>15</v>
      </c>
      <c r="E621" s="4">
        <v>15</v>
      </c>
      <c r="F621" s="4">
        <f>E621-D621</f>
        <v>0</v>
      </c>
      <c r="G621" s="4">
        <f>VLOOKUP(A621,Table2[],5,FALSE)</f>
        <v>1</v>
      </c>
      <c r="H621" s="4">
        <v>1</v>
      </c>
      <c r="I621" s="4">
        <f>VLOOKUP(A621,Table2[],6,FALSE)</f>
        <v>24</v>
      </c>
      <c r="J621" s="4">
        <v>24</v>
      </c>
      <c r="K621" s="4">
        <f>J621-I621</f>
        <v>0</v>
      </c>
      <c r="L621" s="4">
        <f>VLOOKUP(A621,Table2[],7,FALSE)</f>
        <v>39</v>
      </c>
      <c r="M621" s="4">
        <v>39</v>
      </c>
      <c r="N621">
        <f>M621-L621</f>
        <v>0</v>
      </c>
    </row>
    <row r="622" spans="1:14" ht="14.65" thickBot="1" x14ac:dyDescent="0.5">
      <c r="A622" s="1">
        <v>6560</v>
      </c>
      <c r="B622" s="1" t="s">
        <v>787</v>
      </c>
      <c r="C622" s="2" t="s">
        <v>588</v>
      </c>
      <c r="D622" s="2">
        <f>VLOOKUP(A622,Table2[],4,FALSE)</f>
        <v>13</v>
      </c>
      <c r="E622" s="2">
        <v>16</v>
      </c>
      <c r="F622" s="2">
        <f>E622-D622</f>
        <v>3</v>
      </c>
      <c r="G622" s="2">
        <f>VLOOKUP(A622,Table2[],5,FALSE)</f>
        <v>1</v>
      </c>
      <c r="H622" s="2">
        <v>1</v>
      </c>
      <c r="I622" s="2">
        <f>VLOOKUP(A622,Table2[],6,FALSE)</f>
        <v>28</v>
      </c>
      <c r="J622" s="2">
        <v>29</v>
      </c>
      <c r="K622" s="2">
        <f>J622-I622</f>
        <v>1</v>
      </c>
      <c r="L622" s="2">
        <f>VLOOKUP(A622,Table2[],7,FALSE)</f>
        <v>41</v>
      </c>
      <c r="M622" s="2">
        <v>45</v>
      </c>
      <c r="N622">
        <f>M622-L622</f>
        <v>4</v>
      </c>
    </row>
    <row r="623" spans="1:14" ht="14.65" thickBot="1" x14ac:dyDescent="0.5">
      <c r="A623" s="3">
        <v>5395</v>
      </c>
      <c r="B623" s="3" t="s">
        <v>587</v>
      </c>
      <c r="C623" s="4" t="s">
        <v>588</v>
      </c>
      <c r="D623" s="4">
        <f>VLOOKUP(A623,Table2[],4,FALSE)</f>
        <v>0</v>
      </c>
      <c r="E623" s="4">
        <v>0</v>
      </c>
      <c r="F623" s="4">
        <f>E623-D623</f>
        <v>0</v>
      </c>
      <c r="G623" s="4">
        <f>VLOOKUP(A623,Table2[],5,FALSE)</f>
        <v>0</v>
      </c>
      <c r="H623" s="4">
        <v>0</v>
      </c>
      <c r="I623" s="4">
        <f>VLOOKUP(A623,Table2[],6,FALSE)</f>
        <v>4</v>
      </c>
      <c r="J623" s="4">
        <v>4</v>
      </c>
      <c r="K623" s="4">
        <f>J623-I623</f>
        <v>0</v>
      </c>
      <c r="L623" s="4">
        <f>VLOOKUP(A623,Table2[],7,FALSE)</f>
        <v>4</v>
      </c>
      <c r="M623" s="4">
        <v>4</v>
      </c>
      <c r="N623">
        <f>M623-L623</f>
        <v>0</v>
      </c>
    </row>
    <row r="624" spans="1:14" ht="14.65" thickBot="1" x14ac:dyDescent="0.5">
      <c r="A624" s="1">
        <v>5591</v>
      </c>
      <c r="B624" s="1" t="s">
        <v>589</v>
      </c>
      <c r="C624" s="2" t="s">
        <v>588</v>
      </c>
      <c r="D624" s="2">
        <f>VLOOKUP(A624,Table2[],4,FALSE)</f>
        <v>7</v>
      </c>
      <c r="E624" s="2">
        <v>12</v>
      </c>
      <c r="F624" s="2">
        <f>E624-D624</f>
        <v>5</v>
      </c>
      <c r="G624" s="2">
        <f>VLOOKUP(A624,Table2[],5,FALSE)</f>
        <v>0</v>
      </c>
      <c r="H624" s="2">
        <v>0</v>
      </c>
      <c r="I624" s="2">
        <f>VLOOKUP(A624,Table2[],6,FALSE)</f>
        <v>24</v>
      </c>
      <c r="J624" s="2">
        <v>31</v>
      </c>
      <c r="K624" s="2">
        <f>J624-I624</f>
        <v>7</v>
      </c>
      <c r="L624" s="2">
        <f>VLOOKUP(A624,Table2[],7,FALSE)</f>
        <v>31</v>
      </c>
      <c r="M624" s="2">
        <v>43</v>
      </c>
      <c r="N624">
        <f>M624-L624</f>
        <v>12</v>
      </c>
    </row>
    <row r="625" spans="1:14" ht="14.65" thickBot="1" x14ac:dyDescent="0.5">
      <c r="A625" s="3">
        <v>5269</v>
      </c>
      <c r="B625" s="3" t="s">
        <v>590</v>
      </c>
      <c r="C625" s="4" t="s">
        <v>588</v>
      </c>
      <c r="D625" s="4">
        <f>VLOOKUP(A625,Table2[],4,FALSE)</f>
        <v>16</v>
      </c>
      <c r="E625" s="4">
        <v>28</v>
      </c>
      <c r="F625" s="4">
        <f>E625-D625</f>
        <v>12</v>
      </c>
      <c r="G625" s="4">
        <f>VLOOKUP(A625,Table2[],5,FALSE)</f>
        <v>0</v>
      </c>
      <c r="H625" s="4">
        <v>0</v>
      </c>
      <c r="I625" s="4">
        <f>VLOOKUP(A625,Table2[],6,FALSE)</f>
        <v>36</v>
      </c>
      <c r="J625" s="4">
        <v>44</v>
      </c>
      <c r="K625" s="4">
        <f>J625-I625</f>
        <v>8</v>
      </c>
      <c r="L625" s="4">
        <f>VLOOKUP(A625,Table2[],7,FALSE)</f>
        <v>52</v>
      </c>
      <c r="M625" s="4">
        <v>72</v>
      </c>
      <c r="N625">
        <f>M625-L625</f>
        <v>20</v>
      </c>
    </row>
    <row r="626" spans="1:14" ht="14.65" thickBot="1" x14ac:dyDescent="0.5">
      <c r="A626" s="1">
        <v>5171</v>
      </c>
      <c r="B626" s="1" t="s">
        <v>591</v>
      </c>
      <c r="C626" s="2" t="s">
        <v>588</v>
      </c>
      <c r="D626" s="2">
        <f>VLOOKUP(A626,Table2[],4,FALSE)</f>
        <v>3</v>
      </c>
      <c r="E626" s="2">
        <v>3</v>
      </c>
      <c r="F626" s="2">
        <f>E626-D626</f>
        <v>0</v>
      </c>
      <c r="G626" s="2">
        <f>VLOOKUP(A626,Table2[],5,FALSE)</f>
        <v>0</v>
      </c>
      <c r="H626" s="2">
        <v>0</v>
      </c>
      <c r="I626" s="2">
        <f>VLOOKUP(A626,Table2[],6,FALSE)</f>
        <v>8</v>
      </c>
      <c r="J626" s="2">
        <v>8</v>
      </c>
      <c r="K626" s="2">
        <f>J626-I626</f>
        <v>0</v>
      </c>
      <c r="L626" s="2">
        <f>VLOOKUP(A626,Table2[],7,FALSE)</f>
        <v>11</v>
      </c>
      <c r="M626" s="2">
        <v>11</v>
      </c>
      <c r="N626">
        <f>M626-L626</f>
        <v>0</v>
      </c>
    </row>
    <row r="627" spans="1:14" ht="14.65" thickBot="1" x14ac:dyDescent="0.5">
      <c r="A627" s="3">
        <v>3474</v>
      </c>
      <c r="B627" s="3" t="s">
        <v>592</v>
      </c>
      <c r="C627" s="4" t="s">
        <v>588</v>
      </c>
      <c r="D627" s="4">
        <f>VLOOKUP(A627,Table2[],4,FALSE)</f>
        <v>2</v>
      </c>
      <c r="E627" s="4">
        <v>1</v>
      </c>
      <c r="F627" s="4">
        <f>E627-D627</f>
        <v>-1</v>
      </c>
      <c r="G627" s="4">
        <f>VLOOKUP(A627,Table2[],5,FALSE)</f>
        <v>0</v>
      </c>
      <c r="H627" s="4">
        <v>0</v>
      </c>
      <c r="I627" s="4">
        <f>VLOOKUP(A627,Table2[],6,FALSE)</f>
        <v>10</v>
      </c>
      <c r="J627" s="4">
        <v>2</v>
      </c>
      <c r="K627" s="4">
        <f>J627-I627</f>
        <v>-8</v>
      </c>
      <c r="L627" s="4">
        <f>VLOOKUP(A627,Table2[],7,FALSE)</f>
        <v>12</v>
      </c>
      <c r="M627" s="4">
        <v>3</v>
      </c>
      <c r="N627">
        <f>M627-L627</f>
        <v>-9</v>
      </c>
    </row>
    <row r="628" spans="1:14" ht="14.65" thickBot="1" x14ac:dyDescent="0.5">
      <c r="A628" s="1">
        <v>3911</v>
      </c>
      <c r="B628" s="1" t="s">
        <v>593</v>
      </c>
      <c r="C628" s="2" t="s">
        <v>588</v>
      </c>
      <c r="D628" s="2">
        <f>VLOOKUP(A628,Table2[],4,FALSE)</f>
        <v>9</v>
      </c>
      <c r="E628" s="2">
        <v>11</v>
      </c>
      <c r="F628" s="2">
        <f>E628-D628</f>
        <v>2</v>
      </c>
      <c r="G628" s="2">
        <f>VLOOKUP(A628,Table2[],5,FALSE)</f>
        <v>0</v>
      </c>
      <c r="H628" s="2">
        <v>0</v>
      </c>
      <c r="I628" s="2">
        <f>VLOOKUP(A628,Table2[],6,FALSE)</f>
        <v>7</v>
      </c>
      <c r="J628" s="2">
        <v>12</v>
      </c>
      <c r="K628" s="2">
        <f>J628-I628</f>
        <v>5</v>
      </c>
      <c r="L628" s="2">
        <f>VLOOKUP(A628,Table2[],7,FALSE)</f>
        <v>16</v>
      </c>
      <c r="M628" s="2">
        <v>23</v>
      </c>
      <c r="N628">
        <f>M628-L628</f>
        <v>7</v>
      </c>
    </row>
    <row r="629" spans="1:14" ht="14.65" thickBot="1" x14ac:dyDescent="0.5">
      <c r="A629" s="1">
        <v>5973</v>
      </c>
      <c r="B629" s="1" t="s">
        <v>595</v>
      </c>
      <c r="C629" s="2" t="s">
        <v>588</v>
      </c>
      <c r="D629" s="2">
        <f>VLOOKUP(A629,Table2[],4,FALSE)</f>
        <v>0</v>
      </c>
      <c r="E629" s="2">
        <v>2</v>
      </c>
      <c r="F629" s="2">
        <f>E629-D629</f>
        <v>2</v>
      </c>
      <c r="G629" s="2">
        <f>VLOOKUP(A629,Table2[],5,FALSE)</f>
        <v>0</v>
      </c>
      <c r="H629" s="2">
        <v>0</v>
      </c>
      <c r="I629" s="2">
        <f>VLOOKUP(A629,Table2[],6,FALSE)</f>
        <v>3</v>
      </c>
      <c r="J629" s="2">
        <v>3</v>
      </c>
      <c r="K629" s="2">
        <f>J629-I629</f>
        <v>0</v>
      </c>
      <c r="L629" s="2">
        <f>VLOOKUP(A629,Table2[],7,FALSE)</f>
        <v>3</v>
      </c>
      <c r="M629" s="2">
        <v>5</v>
      </c>
      <c r="N629">
        <f>M629-L629</f>
        <v>2</v>
      </c>
    </row>
    <row r="630" spans="1:14" ht="14.65" thickBot="1" x14ac:dyDescent="0.5">
      <c r="A630" s="3">
        <v>3675</v>
      </c>
      <c r="B630" s="3" t="s">
        <v>596</v>
      </c>
      <c r="C630" s="4" t="s">
        <v>588</v>
      </c>
      <c r="D630" s="4">
        <f>VLOOKUP(A630,Table2[],4,FALSE)</f>
        <v>1</v>
      </c>
      <c r="E630" s="4">
        <v>2</v>
      </c>
      <c r="F630" s="4">
        <f>E630-D630</f>
        <v>1</v>
      </c>
      <c r="G630" s="4">
        <f>VLOOKUP(A630,Table2[],5,FALSE)</f>
        <v>0</v>
      </c>
      <c r="H630" s="4">
        <v>0</v>
      </c>
      <c r="I630" s="4">
        <f>VLOOKUP(A630,Table2[],6,FALSE)</f>
        <v>2</v>
      </c>
      <c r="J630" s="4">
        <v>15</v>
      </c>
      <c r="K630" s="4">
        <f>J630-I630</f>
        <v>13</v>
      </c>
      <c r="L630" s="4">
        <f>VLOOKUP(A630,Table2[],7,FALSE)</f>
        <v>3</v>
      </c>
      <c r="M630" s="4">
        <v>17</v>
      </c>
      <c r="N630">
        <f>M630-L630</f>
        <v>14</v>
      </c>
    </row>
    <row r="631" spans="1:14" ht="14.65" thickBot="1" x14ac:dyDescent="0.5">
      <c r="A631" s="1">
        <v>23633</v>
      </c>
      <c r="B631" s="1" t="s">
        <v>597</v>
      </c>
      <c r="C631" s="2" t="s">
        <v>588</v>
      </c>
      <c r="D631" s="2">
        <f>VLOOKUP(A631,Table2[],4,FALSE)</f>
        <v>0</v>
      </c>
      <c r="E631" s="2">
        <v>0</v>
      </c>
      <c r="F631" s="2">
        <f>E631-D631</f>
        <v>0</v>
      </c>
      <c r="G631" s="2">
        <f>VLOOKUP(A631,Table2[],5,FALSE)</f>
        <v>0</v>
      </c>
      <c r="H631" s="2">
        <v>0</v>
      </c>
      <c r="I631" s="2">
        <f>VLOOKUP(A631,Table2[],6,FALSE)</f>
        <v>10</v>
      </c>
      <c r="J631" s="2">
        <v>10</v>
      </c>
      <c r="K631" s="2">
        <f>J631-I631</f>
        <v>0</v>
      </c>
      <c r="L631" s="2">
        <f>VLOOKUP(A631,Table2[],7,FALSE)</f>
        <v>10</v>
      </c>
      <c r="M631" s="2">
        <v>10</v>
      </c>
      <c r="N631">
        <f>M631-L631</f>
        <v>0</v>
      </c>
    </row>
    <row r="632" spans="1:14" ht="14.65" thickBot="1" x14ac:dyDescent="0.5">
      <c r="A632" s="3">
        <v>5971</v>
      </c>
      <c r="B632" s="3" t="s">
        <v>598</v>
      </c>
      <c r="C632" s="4" t="s">
        <v>588</v>
      </c>
      <c r="D632" s="4">
        <f>VLOOKUP(A632,Table2[],4,FALSE)</f>
        <v>0</v>
      </c>
      <c r="E632" s="4">
        <v>0</v>
      </c>
      <c r="F632" s="4">
        <f>E632-D632</f>
        <v>0</v>
      </c>
      <c r="G632" s="4">
        <f>VLOOKUP(A632,Table2[],5,FALSE)</f>
        <v>0</v>
      </c>
      <c r="H632" s="4">
        <v>0</v>
      </c>
      <c r="I632" s="4">
        <f>VLOOKUP(A632,Table2[],6,FALSE)</f>
        <v>6</v>
      </c>
      <c r="J632" s="4">
        <v>6</v>
      </c>
      <c r="K632" s="4">
        <f>J632-I632</f>
        <v>0</v>
      </c>
      <c r="L632" s="4">
        <f>VLOOKUP(A632,Table2[],7,FALSE)</f>
        <v>6</v>
      </c>
      <c r="M632" s="4">
        <v>6</v>
      </c>
      <c r="N632">
        <f>M632-L632</f>
        <v>0</v>
      </c>
    </row>
    <row r="633" spans="1:14" ht="14.65" thickBot="1" x14ac:dyDescent="0.5">
      <c r="A633" s="3">
        <v>23496</v>
      </c>
      <c r="B633" s="3" t="s">
        <v>600</v>
      </c>
      <c r="C633" s="4" t="s">
        <v>588</v>
      </c>
      <c r="D633" s="4">
        <f>VLOOKUP(A633,Table2[],4,FALSE)</f>
        <v>5</v>
      </c>
      <c r="E633" s="4">
        <v>7</v>
      </c>
      <c r="F633" s="4">
        <f>E633-D633</f>
        <v>2</v>
      </c>
      <c r="G633" s="4">
        <f>VLOOKUP(A633,Table2[],5,FALSE)</f>
        <v>0</v>
      </c>
      <c r="H633" s="4">
        <v>0</v>
      </c>
      <c r="I633" s="4">
        <f>VLOOKUP(A633,Table2[],6,FALSE)</f>
        <v>13</v>
      </c>
      <c r="J633" s="4">
        <v>21</v>
      </c>
      <c r="K633" s="4">
        <f>J633-I633</f>
        <v>8</v>
      </c>
      <c r="L633" s="4">
        <f>VLOOKUP(A633,Table2[],7,FALSE)</f>
        <v>18</v>
      </c>
      <c r="M633" s="4">
        <v>28</v>
      </c>
      <c r="N633">
        <f>M633-L633</f>
        <v>10</v>
      </c>
    </row>
    <row r="634" spans="1:14" ht="14.65" thickBot="1" x14ac:dyDescent="0.5">
      <c r="A634" s="3">
        <v>26617</v>
      </c>
      <c r="B634" s="3" t="s">
        <v>602</v>
      </c>
      <c r="C634" s="4" t="s">
        <v>588</v>
      </c>
      <c r="D634" s="4">
        <f>VLOOKUP(A634,Table2[],4,FALSE)</f>
        <v>0</v>
      </c>
      <c r="E634" s="4">
        <v>1</v>
      </c>
      <c r="F634" s="4">
        <f>E634-D634</f>
        <v>1</v>
      </c>
      <c r="G634" s="4">
        <f>VLOOKUP(A634,Table2[],5,FALSE)</f>
        <v>0</v>
      </c>
      <c r="H634" s="4">
        <v>0</v>
      </c>
      <c r="I634" s="4">
        <f>VLOOKUP(A634,Table2[],6,FALSE)</f>
        <v>2</v>
      </c>
      <c r="J634" s="4">
        <v>2</v>
      </c>
      <c r="K634" s="4">
        <f>J634-I634</f>
        <v>0</v>
      </c>
      <c r="L634" s="4">
        <f>VLOOKUP(A634,Table2[],7,FALSE)</f>
        <v>2</v>
      </c>
      <c r="M634" s="4">
        <v>3</v>
      </c>
      <c r="N634">
        <f>M634-L634</f>
        <v>1</v>
      </c>
    </row>
    <row r="635" spans="1:14" ht="14.65" thickBot="1" x14ac:dyDescent="0.5">
      <c r="A635" s="1">
        <v>23009</v>
      </c>
      <c r="B635" s="1" t="s">
        <v>603</v>
      </c>
      <c r="C635" s="2" t="s">
        <v>588</v>
      </c>
      <c r="D635" s="2">
        <f>VLOOKUP(A635,Table2[],4,FALSE)</f>
        <v>0</v>
      </c>
      <c r="E635" s="2">
        <v>0</v>
      </c>
      <c r="F635" s="2">
        <f>E635-D635</f>
        <v>0</v>
      </c>
      <c r="G635" s="2">
        <f>VLOOKUP(A635,Table2[],5,FALSE)</f>
        <v>0</v>
      </c>
      <c r="H635" s="2">
        <v>0</v>
      </c>
      <c r="I635" s="2">
        <f>VLOOKUP(A635,Table2[],6,FALSE)</f>
        <v>30</v>
      </c>
      <c r="J635" s="2">
        <v>30</v>
      </c>
      <c r="K635" s="2">
        <f>J635-I635</f>
        <v>0</v>
      </c>
      <c r="L635" s="2">
        <f>VLOOKUP(A635,Table2[],7,FALSE)</f>
        <v>30</v>
      </c>
      <c r="M635" s="2">
        <v>30</v>
      </c>
      <c r="N635">
        <f>M635-L635</f>
        <v>0</v>
      </c>
    </row>
    <row r="636" spans="1:14" ht="14.65" thickBot="1" x14ac:dyDescent="0.5">
      <c r="A636" s="3">
        <v>5308</v>
      </c>
      <c r="B636" s="3" t="s">
        <v>604</v>
      </c>
      <c r="C636" s="4" t="s">
        <v>588</v>
      </c>
      <c r="D636" s="4" t="e">
        <f>VLOOKUP(A636,Table2[],4,FALSE)</f>
        <v>#N/A</v>
      </c>
      <c r="E636" s="4">
        <v>0</v>
      </c>
      <c r="F636" s="4" t="e">
        <f>E636-D636</f>
        <v>#N/A</v>
      </c>
      <c r="G636" s="4" t="e">
        <f>VLOOKUP(A636,Table2[],5,FALSE)</f>
        <v>#N/A</v>
      </c>
      <c r="H636" s="4">
        <v>0</v>
      </c>
      <c r="I636" s="4" t="e">
        <f>VLOOKUP(A636,Table2[],6,FALSE)</f>
        <v>#N/A</v>
      </c>
      <c r="J636" s="4">
        <v>11</v>
      </c>
      <c r="K636" s="4" t="e">
        <f>J636-I636</f>
        <v>#N/A</v>
      </c>
      <c r="L636" s="4" t="e">
        <f>VLOOKUP(A636,Table2[],7,FALSE)</f>
        <v>#N/A</v>
      </c>
      <c r="M636" s="4">
        <v>11</v>
      </c>
      <c r="N636" t="e">
        <f>M636-L636</f>
        <v>#N/A</v>
      </c>
    </row>
    <row r="637" spans="1:14" ht="14.65" thickBot="1" x14ac:dyDescent="0.5">
      <c r="A637" s="1">
        <v>3429</v>
      </c>
      <c r="B637" s="1" t="s">
        <v>605</v>
      </c>
      <c r="C637" s="2" t="s">
        <v>588</v>
      </c>
      <c r="D637" s="2" t="e">
        <f>VLOOKUP(A637,Table2[],4,FALSE)</f>
        <v>#N/A</v>
      </c>
      <c r="E637" s="2">
        <v>0</v>
      </c>
      <c r="F637" s="2" t="e">
        <f>E637-D637</f>
        <v>#N/A</v>
      </c>
      <c r="G637" s="2" t="e">
        <f>VLOOKUP(A637,Table2[],5,FALSE)</f>
        <v>#N/A</v>
      </c>
      <c r="H637" s="2">
        <v>0</v>
      </c>
      <c r="I637" s="2" t="e">
        <f>VLOOKUP(A637,Table2[],6,FALSE)</f>
        <v>#N/A</v>
      </c>
      <c r="J637" s="2">
        <v>2</v>
      </c>
      <c r="K637" s="2" t="e">
        <f>J637-I637</f>
        <v>#N/A</v>
      </c>
      <c r="L637" s="2" t="e">
        <f>VLOOKUP(A637,Table2[],7,FALSE)</f>
        <v>#N/A</v>
      </c>
      <c r="M637" s="2">
        <v>2</v>
      </c>
      <c r="N637" t="e">
        <f>M637-L637</f>
        <v>#N/A</v>
      </c>
    </row>
    <row r="638" spans="1:14" ht="14.65" thickBot="1" x14ac:dyDescent="0.5">
      <c r="A638" s="3">
        <v>3562</v>
      </c>
      <c r="B638" s="3" t="s">
        <v>606</v>
      </c>
      <c r="C638" s="4" t="s">
        <v>588</v>
      </c>
      <c r="D638" s="4">
        <f>VLOOKUP(A638,Table2[],4,FALSE)</f>
        <v>0</v>
      </c>
      <c r="E638" s="4">
        <v>0</v>
      </c>
      <c r="F638" s="4">
        <f>E638-D638</f>
        <v>0</v>
      </c>
      <c r="G638" s="4">
        <f>VLOOKUP(A638,Table2[],5,FALSE)</f>
        <v>0</v>
      </c>
      <c r="H638" s="4">
        <v>0</v>
      </c>
      <c r="I638" s="4">
        <f>VLOOKUP(A638,Table2[],6,FALSE)</f>
        <v>4</v>
      </c>
      <c r="J638" s="4">
        <v>4</v>
      </c>
      <c r="K638" s="4">
        <f>J638-I638</f>
        <v>0</v>
      </c>
      <c r="L638" s="4">
        <f>VLOOKUP(A638,Table2[],7,FALSE)</f>
        <v>4</v>
      </c>
      <c r="M638" s="4">
        <v>4</v>
      </c>
      <c r="N638">
        <f>M638-L638</f>
        <v>0</v>
      </c>
    </row>
    <row r="639" spans="1:14" ht="14.65" thickBot="1" x14ac:dyDescent="0.5">
      <c r="A639" s="1">
        <v>5884</v>
      </c>
      <c r="B639" s="1" t="s">
        <v>607</v>
      </c>
      <c r="C639" s="2" t="s">
        <v>588</v>
      </c>
      <c r="D639" s="2">
        <f>VLOOKUP(A639,Table2[],4,FALSE)</f>
        <v>1</v>
      </c>
      <c r="E639" s="2">
        <v>1</v>
      </c>
      <c r="F639" s="2">
        <f>E639-D639</f>
        <v>0</v>
      </c>
      <c r="G639" s="2">
        <f>VLOOKUP(A639,Table2[],5,FALSE)</f>
        <v>0</v>
      </c>
      <c r="H639" s="2">
        <v>0</v>
      </c>
      <c r="I639" s="2">
        <f>VLOOKUP(A639,Table2[],6,FALSE)</f>
        <v>1</v>
      </c>
      <c r="J639" s="2">
        <v>1</v>
      </c>
      <c r="K639" s="2">
        <f>J639-I639</f>
        <v>0</v>
      </c>
      <c r="L639" s="2">
        <f>VLOOKUP(A639,Table2[],7,FALSE)</f>
        <v>2</v>
      </c>
      <c r="M639" s="2">
        <v>2</v>
      </c>
      <c r="N639">
        <f>M639-L639</f>
        <v>0</v>
      </c>
    </row>
    <row r="640" spans="1:14" ht="14.65" thickBot="1" x14ac:dyDescent="0.5">
      <c r="A640" s="3">
        <v>5651</v>
      </c>
      <c r="B640" s="3" t="s">
        <v>608</v>
      </c>
      <c r="C640" s="4" t="s">
        <v>588</v>
      </c>
      <c r="D640" s="4" t="e">
        <f>VLOOKUP(A640,Table2[],4,FALSE)</f>
        <v>#N/A</v>
      </c>
      <c r="E640" s="4">
        <v>12</v>
      </c>
      <c r="F640" s="4" t="e">
        <f>E640-D640</f>
        <v>#N/A</v>
      </c>
      <c r="G640" s="4" t="e">
        <f>VLOOKUP(A640,Table2[],5,FALSE)</f>
        <v>#N/A</v>
      </c>
      <c r="H640" s="4">
        <v>0</v>
      </c>
      <c r="I640" s="4" t="e">
        <f>VLOOKUP(A640,Table2[],6,FALSE)</f>
        <v>#N/A</v>
      </c>
      <c r="J640" s="4">
        <v>11</v>
      </c>
      <c r="K640" s="4" t="e">
        <f>J640-I640</f>
        <v>#N/A</v>
      </c>
      <c r="L640" s="4" t="e">
        <f>VLOOKUP(A640,Table2[],7,FALSE)</f>
        <v>#N/A</v>
      </c>
      <c r="M640" s="4">
        <v>23</v>
      </c>
      <c r="N640" t="e">
        <f>M640-L640</f>
        <v>#N/A</v>
      </c>
    </row>
    <row r="641" spans="1:14" ht="14.65" thickBot="1" x14ac:dyDescent="0.5">
      <c r="A641" s="1">
        <v>3708</v>
      </c>
      <c r="B641" s="1" t="s">
        <v>609</v>
      </c>
      <c r="C641" s="2" t="s">
        <v>588</v>
      </c>
      <c r="D641" s="2">
        <f>VLOOKUP(A641,Table2[],4,FALSE)</f>
        <v>1</v>
      </c>
      <c r="E641" s="2">
        <v>1</v>
      </c>
      <c r="F641" s="2">
        <f>E641-D641</f>
        <v>0</v>
      </c>
      <c r="G641" s="2">
        <f>VLOOKUP(A641,Table2[],5,FALSE)</f>
        <v>0</v>
      </c>
      <c r="H641" s="2">
        <v>0</v>
      </c>
      <c r="I641" s="2">
        <f>VLOOKUP(A641,Table2[],6,FALSE)</f>
        <v>10</v>
      </c>
      <c r="J641" s="2">
        <v>12</v>
      </c>
      <c r="K641" s="2">
        <f>J641-I641</f>
        <v>2</v>
      </c>
      <c r="L641" s="2">
        <f>VLOOKUP(A641,Table2[],7,FALSE)</f>
        <v>11</v>
      </c>
      <c r="M641" s="2">
        <v>13</v>
      </c>
      <c r="N641">
        <f>M641-L641</f>
        <v>2</v>
      </c>
    </row>
    <row r="642" spans="1:14" ht="14.65" thickBot="1" x14ac:dyDescent="0.5">
      <c r="A642" s="3">
        <v>3554</v>
      </c>
      <c r="B642" s="3" t="s">
        <v>610</v>
      </c>
      <c r="C642" s="4" t="s">
        <v>588</v>
      </c>
      <c r="D642" s="4" t="e">
        <f>VLOOKUP(A642,Table2[],4,FALSE)</f>
        <v>#N/A</v>
      </c>
      <c r="E642" s="4">
        <v>4</v>
      </c>
      <c r="F642" s="4" t="e">
        <f>E642-D642</f>
        <v>#N/A</v>
      </c>
      <c r="G642" s="4" t="e">
        <f>VLOOKUP(A642,Table2[],5,FALSE)</f>
        <v>#N/A</v>
      </c>
      <c r="H642" s="4">
        <v>0</v>
      </c>
      <c r="I642" s="4" t="e">
        <f>VLOOKUP(A642,Table2[],6,FALSE)</f>
        <v>#N/A</v>
      </c>
      <c r="J642" s="4">
        <v>17</v>
      </c>
      <c r="K642" s="4" t="e">
        <f>J642-I642</f>
        <v>#N/A</v>
      </c>
      <c r="L642" s="4" t="e">
        <f>VLOOKUP(A642,Table2[],7,FALSE)</f>
        <v>#N/A</v>
      </c>
      <c r="M642" s="4">
        <v>21</v>
      </c>
      <c r="N642" t="e">
        <f>M642-L642</f>
        <v>#N/A</v>
      </c>
    </row>
    <row r="643" spans="1:14" ht="14.65" thickBot="1" x14ac:dyDescent="0.5">
      <c r="A643" s="3">
        <v>3862</v>
      </c>
      <c r="B643" s="3" t="s">
        <v>614</v>
      </c>
      <c r="C643" s="4" t="s">
        <v>588</v>
      </c>
      <c r="D643" s="4">
        <f>VLOOKUP(A643,Table2[],4,FALSE)</f>
        <v>6</v>
      </c>
      <c r="E643" s="4">
        <v>39</v>
      </c>
      <c r="F643" s="4">
        <f>E643-D643</f>
        <v>33</v>
      </c>
      <c r="G643" s="4">
        <f>VLOOKUP(A643,Table2[],5,FALSE)</f>
        <v>0</v>
      </c>
      <c r="H643" s="4">
        <v>0</v>
      </c>
      <c r="I643" s="4">
        <f>VLOOKUP(A643,Table2[],6,FALSE)</f>
        <v>6</v>
      </c>
      <c r="J643" s="4">
        <v>32</v>
      </c>
      <c r="K643" s="4">
        <f>J643-I643</f>
        <v>26</v>
      </c>
      <c r="L643" s="4">
        <f>VLOOKUP(A643,Table2[],7,FALSE)</f>
        <v>12</v>
      </c>
      <c r="M643" s="4">
        <v>71</v>
      </c>
      <c r="N643">
        <f>M643-L643</f>
        <v>59</v>
      </c>
    </row>
    <row r="644" spans="1:14" ht="14.65" thickBot="1" x14ac:dyDescent="0.5">
      <c r="A644" s="1">
        <v>5647</v>
      </c>
      <c r="B644" s="1" t="s">
        <v>615</v>
      </c>
      <c r="C644" s="2" t="s">
        <v>588</v>
      </c>
      <c r="D644" s="2" t="e">
        <f>VLOOKUP(A644,Table2[],4,FALSE)</f>
        <v>#N/A</v>
      </c>
      <c r="E644" s="2">
        <v>0</v>
      </c>
      <c r="F644" s="2" t="e">
        <f>E644-D644</f>
        <v>#N/A</v>
      </c>
      <c r="G644" s="2" t="e">
        <f>VLOOKUP(A644,Table2[],5,FALSE)</f>
        <v>#N/A</v>
      </c>
      <c r="H644" s="2">
        <v>0</v>
      </c>
      <c r="I644" s="2" t="e">
        <f>VLOOKUP(A644,Table2[],6,FALSE)</f>
        <v>#N/A</v>
      </c>
      <c r="J644" s="2">
        <v>2</v>
      </c>
      <c r="K644" s="2" t="e">
        <f>J644-I644</f>
        <v>#N/A</v>
      </c>
      <c r="L644" s="2" t="e">
        <f>VLOOKUP(A644,Table2[],7,FALSE)</f>
        <v>#N/A</v>
      </c>
      <c r="M644" s="2">
        <v>2</v>
      </c>
      <c r="N644" t="e">
        <f>M644-L644</f>
        <v>#N/A</v>
      </c>
    </row>
    <row r="645" spans="1:14" ht="14.65" thickBot="1" x14ac:dyDescent="0.5">
      <c r="A645" s="1">
        <v>3555</v>
      </c>
      <c r="B645" s="1" t="s">
        <v>617</v>
      </c>
      <c r="C645" s="2" t="s">
        <v>588</v>
      </c>
      <c r="D645" s="2">
        <f>VLOOKUP(A645,Table2[],4,FALSE)</f>
        <v>10</v>
      </c>
      <c r="E645" s="2">
        <v>12</v>
      </c>
      <c r="F645" s="2">
        <f>E645-D645</f>
        <v>2</v>
      </c>
      <c r="G645" s="2">
        <f>VLOOKUP(A645,Table2[],5,FALSE)</f>
        <v>0</v>
      </c>
      <c r="H645" s="2">
        <v>0</v>
      </c>
      <c r="I645" s="2">
        <f>VLOOKUP(A645,Table2[],6,FALSE)</f>
        <v>14</v>
      </c>
      <c r="J645" s="2">
        <v>16</v>
      </c>
      <c r="K645" s="2">
        <f>J645-I645</f>
        <v>2</v>
      </c>
      <c r="L645" s="2">
        <f>VLOOKUP(A645,Table2[],7,FALSE)</f>
        <v>24</v>
      </c>
      <c r="M645" s="2">
        <v>28</v>
      </c>
      <c r="N645">
        <f>M645-L645</f>
        <v>4</v>
      </c>
    </row>
    <row r="646" spans="1:14" ht="14.65" thickBot="1" x14ac:dyDescent="0.5">
      <c r="A646" s="3">
        <v>12324</v>
      </c>
      <c r="B646" s="3" t="s">
        <v>618</v>
      </c>
      <c r="C646" s="4" t="s">
        <v>588</v>
      </c>
      <c r="D646" s="4">
        <f>VLOOKUP(A646,Table2[],4,FALSE)</f>
        <v>0</v>
      </c>
      <c r="E646" s="4">
        <v>0</v>
      </c>
      <c r="F646" s="4">
        <f>E646-D646</f>
        <v>0</v>
      </c>
      <c r="G646" s="4">
        <f>VLOOKUP(A646,Table2[],5,FALSE)</f>
        <v>0</v>
      </c>
      <c r="H646" s="4">
        <v>0</v>
      </c>
      <c r="I646" s="4">
        <f>VLOOKUP(A646,Table2[],6,FALSE)</f>
        <v>4</v>
      </c>
      <c r="J646" s="4">
        <v>4</v>
      </c>
      <c r="K646" s="4">
        <f>J646-I646</f>
        <v>0</v>
      </c>
      <c r="L646" s="4">
        <f>VLOOKUP(A646,Table2[],7,FALSE)</f>
        <v>4</v>
      </c>
      <c r="M646" s="4">
        <v>4</v>
      </c>
      <c r="N646">
        <f>M646-L646</f>
        <v>0</v>
      </c>
    </row>
    <row r="647" spans="1:14" ht="14.65" thickBot="1" x14ac:dyDescent="0.5">
      <c r="A647" s="1">
        <v>3815</v>
      </c>
      <c r="B647" s="1" t="s">
        <v>619</v>
      </c>
      <c r="C647" s="2" t="s">
        <v>588</v>
      </c>
      <c r="D647" s="2">
        <f>VLOOKUP(A647,Table2[],4,FALSE)</f>
        <v>1</v>
      </c>
      <c r="E647" s="2">
        <v>1</v>
      </c>
      <c r="F647" s="2">
        <f>E647-D647</f>
        <v>0</v>
      </c>
      <c r="G647" s="2">
        <f>VLOOKUP(A647,Table2[],5,FALSE)</f>
        <v>0</v>
      </c>
      <c r="H647" s="2">
        <v>0</v>
      </c>
      <c r="I647" s="2">
        <f>VLOOKUP(A647,Table2[],6,FALSE)</f>
        <v>7</v>
      </c>
      <c r="J647" s="2">
        <v>7</v>
      </c>
      <c r="K647" s="2">
        <f>J647-I647</f>
        <v>0</v>
      </c>
      <c r="L647" s="2">
        <f>VLOOKUP(A647,Table2[],7,FALSE)</f>
        <v>8</v>
      </c>
      <c r="M647" s="2">
        <v>8</v>
      </c>
      <c r="N647">
        <f>M647-L647</f>
        <v>0</v>
      </c>
    </row>
    <row r="648" spans="1:14" ht="14.65" thickBot="1" x14ac:dyDescent="0.5">
      <c r="A648" s="3">
        <v>3508</v>
      </c>
      <c r="B648" s="3" t="s">
        <v>620</v>
      </c>
      <c r="C648" s="4" t="s">
        <v>588</v>
      </c>
      <c r="D648" s="4">
        <f>VLOOKUP(A648,Table2[],4,FALSE)</f>
        <v>4</v>
      </c>
      <c r="E648" s="4">
        <v>24</v>
      </c>
      <c r="F648" s="4">
        <f>E648-D648</f>
        <v>20</v>
      </c>
      <c r="G648" s="4">
        <f>VLOOKUP(A648,Table2[],5,FALSE)</f>
        <v>0</v>
      </c>
      <c r="H648" s="4">
        <v>0</v>
      </c>
      <c r="I648" s="4">
        <f>VLOOKUP(A648,Table2[],6,FALSE)</f>
        <v>8</v>
      </c>
      <c r="J648" s="4">
        <v>19</v>
      </c>
      <c r="K648" s="4">
        <f>J648-I648</f>
        <v>11</v>
      </c>
      <c r="L648" s="4">
        <f>VLOOKUP(A648,Table2[],7,FALSE)</f>
        <v>12</v>
      </c>
      <c r="M648" s="4">
        <v>43</v>
      </c>
      <c r="N648">
        <f>M648-L648</f>
        <v>31</v>
      </c>
    </row>
    <row r="649" spans="1:14" ht="14.65" thickBot="1" x14ac:dyDescent="0.5">
      <c r="A649" s="1">
        <v>3681</v>
      </c>
      <c r="B649" s="1" t="s">
        <v>621</v>
      </c>
      <c r="C649" s="2" t="s">
        <v>588</v>
      </c>
      <c r="D649" s="2">
        <f>VLOOKUP(A649,Table2[],4,FALSE)</f>
        <v>0</v>
      </c>
      <c r="E649" s="2">
        <v>0</v>
      </c>
      <c r="F649" s="2">
        <f>E649-D649</f>
        <v>0</v>
      </c>
      <c r="G649" s="2">
        <f>VLOOKUP(A649,Table2[],5,FALSE)</f>
        <v>0</v>
      </c>
      <c r="H649" s="2">
        <v>0</v>
      </c>
      <c r="I649" s="2">
        <f>VLOOKUP(A649,Table2[],6,FALSE)</f>
        <v>2</v>
      </c>
      <c r="J649" s="2">
        <v>2</v>
      </c>
      <c r="K649" s="2">
        <f>J649-I649</f>
        <v>0</v>
      </c>
      <c r="L649" s="2">
        <f>VLOOKUP(A649,Table2[],7,FALSE)</f>
        <v>2</v>
      </c>
      <c r="M649" s="2">
        <v>2</v>
      </c>
      <c r="N649">
        <f>M649-L649</f>
        <v>0</v>
      </c>
    </row>
    <row r="650" spans="1:14" ht="14.65" thickBot="1" x14ac:dyDescent="0.5">
      <c r="A650" s="3">
        <v>5170</v>
      </c>
      <c r="B650" s="3" t="s">
        <v>622</v>
      </c>
      <c r="C650" s="4" t="s">
        <v>588</v>
      </c>
      <c r="D650" s="4">
        <f>VLOOKUP(A650,Table2[],4,FALSE)</f>
        <v>0</v>
      </c>
      <c r="E650" s="4">
        <v>0</v>
      </c>
      <c r="F650" s="4">
        <f>E650-D650</f>
        <v>0</v>
      </c>
      <c r="G650" s="4">
        <f>VLOOKUP(A650,Table2[],5,FALSE)</f>
        <v>0</v>
      </c>
      <c r="H650" s="4">
        <v>0</v>
      </c>
      <c r="I650" s="4">
        <f>VLOOKUP(A650,Table2[],6,FALSE)</f>
        <v>3</v>
      </c>
      <c r="J650" s="4">
        <v>3</v>
      </c>
      <c r="K650" s="4">
        <f>J650-I650</f>
        <v>0</v>
      </c>
      <c r="L650" s="4">
        <f>VLOOKUP(A650,Table2[],7,FALSE)</f>
        <v>3</v>
      </c>
      <c r="M650" s="4">
        <v>3</v>
      </c>
      <c r="N650">
        <f>M650-L650</f>
        <v>0</v>
      </c>
    </row>
    <row r="651" spans="1:14" ht="14.65" thickBot="1" x14ac:dyDescent="0.5">
      <c r="A651" s="3">
        <v>3780</v>
      </c>
      <c r="B651" s="3" t="s">
        <v>624</v>
      </c>
      <c r="C651" s="4" t="s">
        <v>588</v>
      </c>
      <c r="D651" s="4" t="e">
        <f>VLOOKUP(A651,Table2[],4,FALSE)</f>
        <v>#N/A</v>
      </c>
      <c r="E651" s="4">
        <v>1</v>
      </c>
      <c r="F651" s="4" t="e">
        <f>E651-D651</f>
        <v>#N/A</v>
      </c>
      <c r="G651" s="4" t="e">
        <f>VLOOKUP(A651,Table2[],5,FALSE)</f>
        <v>#N/A</v>
      </c>
      <c r="H651" s="4">
        <v>0</v>
      </c>
      <c r="I651" s="4" t="e">
        <f>VLOOKUP(A651,Table2[],6,FALSE)</f>
        <v>#N/A</v>
      </c>
      <c r="J651" s="4">
        <v>0</v>
      </c>
      <c r="K651" s="4" t="e">
        <f>J651-I651</f>
        <v>#N/A</v>
      </c>
      <c r="L651" s="4" t="e">
        <f>VLOOKUP(A651,Table2[],7,FALSE)</f>
        <v>#N/A</v>
      </c>
      <c r="M651" s="4">
        <v>1</v>
      </c>
      <c r="N651" t="e">
        <f>M651-L651</f>
        <v>#N/A</v>
      </c>
    </row>
    <row r="652" spans="1:14" ht="14.65" thickBot="1" x14ac:dyDescent="0.5">
      <c r="A652" s="1">
        <v>3795</v>
      </c>
      <c r="B652" s="1" t="s">
        <v>625</v>
      </c>
      <c r="C652" s="2" t="s">
        <v>588</v>
      </c>
      <c r="D652" s="2" t="e">
        <f>VLOOKUP(A652,Table2[],4,FALSE)</f>
        <v>#N/A</v>
      </c>
      <c r="E652" s="2">
        <v>2</v>
      </c>
      <c r="F652" s="2" t="e">
        <f>E652-D652</f>
        <v>#N/A</v>
      </c>
      <c r="G652" s="2" t="e">
        <f>VLOOKUP(A652,Table2[],5,FALSE)</f>
        <v>#N/A</v>
      </c>
      <c r="H652" s="2">
        <v>0</v>
      </c>
      <c r="I652" s="2" t="e">
        <f>VLOOKUP(A652,Table2[],6,FALSE)</f>
        <v>#N/A</v>
      </c>
      <c r="J652" s="2">
        <v>8</v>
      </c>
      <c r="K652" s="2" t="e">
        <f>J652-I652</f>
        <v>#N/A</v>
      </c>
      <c r="L652" s="2" t="e">
        <f>VLOOKUP(A652,Table2[],7,FALSE)</f>
        <v>#N/A</v>
      </c>
      <c r="M652" s="2">
        <v>10</v>
      </c>
      <c r="N652" t="e">
        <f>M652-L652</f>
        <v>#N/A</v>
      </c>
    </row>
    <row r="653" spans="1:14" ht="14.65" thickBot="1" x14ac:dyDescent="0.5">
      <c r="A653" s="3">
        <v>3783</v>
      </c>
      <c r="B653" s="3" t="s">
        <v>626</v>
      </c>
      <c r="C653" s="4" t="s">
        <v>588</v>
      </c>
      <c r="D653" s="4">
        <f>VLOOKUP(A653,Table2[],4,FALSE)</f>
        <v>23</v>
      </c>
      <c r="E653" s="4">
        <v>30</v>
      </c>
      <c r="F653" s="4">
        <f>E653-D653</f>
        <v>7</v>
      </c>
      <c r="G653" s="4">
        <f>VLOOKUP(A653,Table2[],5,FALSE)</f>
        <v>0</v>
      </c>
      <c r="H653" s="4">
        <v>0</v>
      </c>
      <c r="I653" s="4">
        <f>VLOOKUP(A653,Table2[],6,FALSE)</f>
        <v>12</v>
      </c>
      <c r="J653" s="4">
        <v>15</v>
      </c>
      <c r="K653" s="4">
        <f>J653-I653</f>
        <v>3</v>
      </c>
      <c r="L653" s="4">
        <f>VLOOKUP(A653,Table2[],7,FALSE)</f>
        <v>35</v>
      </c>
      <c r="M653" s="4">
        <v>45</v>
      </c>
      <c r="N653">
        <f>M653-L653</f>
        <v>10</v>
      </c>
    </row>
    <row r="654" spans="1:14" ht="14.65" thickBot="1" x14ac:dyDescent="0.5">
      <c r="A654" s="3">
        <v>3428</v>
      </c>
      <c r="B654" s="3" t="s">
        <v>628</v>
      </c>
      <c r="C654" s="4" t="s">
        <v>588</v>
      </c>
      <c r="D654" s="4">
        <f>VLOOKUP(A654,Table2[],4,FALSE)</f>
        <v>0</v>
      </c>
      <c r="E654" s="4">
        <v>2</v>
      </c>
      <c r="F654" s="4">
        <f>E654-D654</f>
        <v>2</v>
      </c>
      <c r="G654" s="4">
        <f>VLOOKUP(A654,Table2[],5,FALSE)</f>
        <v>0</v>
      </c>
      <c r="H654" s="4">
        <v>0</v>
      </c>
      <c r="I654" s="4">
        <f>VLOOKUP(A654,Table2[],6,FALSE)</f>
        <v>3</v>
      </c>
      <c r="J654" s="4">
        <v>11</v>
      </c>
      <c r="K654" s="4">
        <f>J654-I654</f>
        <v>8</v>
      </c>
      <c r="L654" s="4">
        <f>VLOOKUP(A654,Table2[],7,FALSE)</f>
        <v>3</v>
      </c>
      <c r="M654" s="4">
        <v>13</v>
      </c>
      <c r="N654">
        <f>M654-L654</f>
        <v>10</v>
      </c>
    </row>
    <row r="655" spans="1:14" ht="14.65" thickBot="1" x14ac:dyDescent="0.5">
      <c r="A655" s="1">
        <v>3438</v>
      </c>
      <c r="B655" s="1" t="s">
        <v>629</v>
      </c>
      <c r="C655" s="2" t="s">
        <v>588</v>
      </c>
      <c r="D655" s="2">
        <f>VLOOKUP(A655,Table2[],4,FALSE)</f>
        <v>1</v>
      </c>
      <c r="E655" s="2">
        <v>1</v>
      </c>
      <c r="F655" s="2">
        <f>E655-D655</f>
        <v>0</v>
      </c>
      <c r="G655" s="2">
        <f>VLOOKUP(A655,Table2[],5,FALSE)</f>
        <v>0</v>
      </c>
      <c r="H655" s="2">
        <v>0</v>
      </c>
      <c r="I655" s="2">
        <f>VLOOKUP(A655,Table2[],6,FALSE)</f>
        <v>12</v>
      </c>
      <c r="J655" s="2">
        <v>13</v>
      </c>
      <c r="K655" s="2">
        <f>J655-I655</f>
        <v>1</v>
      </c>
      <c r="L655" s="2">
        <f>VLOOKUP(A655,Table2[],7,FALSE)</f>
        <v>13</v>
      </c>
      <c r="M655" s="2">
        <v>14</v>
      </c>
      <c r="N655">
        <f>M655-L655</f>
        <v>1</v>
      </c>
    </row>
    <row r="656" spans="1:14" ht="14.65" thickBot="1" x14ac:dyDescent="0.5">
      <c r="A656" s="1">
        <v>3639</v>
      </c>
      <c r="B656" s="1" t="s">
        <v>631</v>
      </c>
      <c r="C656" s="2" t="s">
        <v>588</v>
      </c>
      <c r="D656" s="2">
        <f>VLOOKUP(A656,Table2[],4,FALSE)</f>
        <v>1</v>
      </c>
      <c r="E656" s="2">
        <v>1</v>
      </c>
      <c r="F656" s="2">
        <f>E656-D656</f>
        <v>0</v>
      </c>
      <c r="G656" s="2">
        <f>VLOOKUP(A656,Table2[],5,FALSE)</f>
        <v>0</v>
      </c>
      <c r="H656" s="2">
        <v>0</v>
      </c>
      <c r="I656" s="2">
        <f>VLOOKUP(A656,Table2[],6,FALSE)</f>
        <v>10</v>
      </c>
      <c r="J656" s="2">
        <v>10</v>
      </c>
      <c r="K656" s="2">
        <f>J656-I656</f>
        <v>0</v>
      </c>
      <c r="L656" s="2">
        <f>VLOOKUP(A656,Table2[],7,FALSE)</f>
        <v>11</v>
      </c>
      <c r="M656" s="2">
        <v>11</v>
      </c>
      <c r="N656">
        <f>M656-L656</f>
        <v>0</v>
      </c>
    </row>
    <row r="657" spans="1:14" ht="14.65" thickBot="1" x14ac:dyDescent="0.5">
      <c r="A657" s="3">
        <v>3449</v>
      </c>
      <c r="B657" s="3" t="s">
        <v>632</v>
      </c>
      <c r="C657" s="4" t="s">
        <v>588</v>
      </c>
      <c r="D657" s="4">
        <f>VLOOKUP(A657,Table2[],4,FALSE)</f>
        <v>15</v>
      </c>
      <c r="E657" s="4">
        <v>15</v>
      </c>
      <c r="F657" s="4">
        <f>E657-D657</f>
        <v>0</v>
      </c>
      <c r="G657" s="4">
        <f>VLOOKUP(A657,Table2[],5,FALSE)</f>
        <v>0</v>
      </c>
      <c r="H657" s="4">
        <v>0</v>
      </c>
      <c r="I657" s="4">
        <f>VLOOKUP(A657,Table2[],6,FALSE)</f>
        <v>21</v>
      </c>
      <c r="J657" s="4">
        <v>21</v>
      </c>
      <c r="K657" s="4">
        <f>J657-I657</f>
        <v>0</v>
      </c>
      <c r="L657" s="4">
        <f>VLOOKUP(A657,Table2[],7,FALSE)</f>
        <v>36</v>
      </c>
      <c r="M657" s="4">
        <v>36</v>
      </c>
      <c r="N657">
        <f>M657-L657</f>
        <v>0</v>
      </c>
    </row>
    <row r="658" spans="1:14" ht="14.65" thickBot="1" x14ac:dyDescent="0.5">
      <c r="A658" s="3">
        <v>3643</v>
      </c>
      <c r="B658" s="3" t="s">
        <v>634</v>
      </c>
      <c r="C658" s="4" t="s">
        <v>588</v>
      </c>
      <c r="D658" s="4">
        <f>VLOOKUP(A658,Table2[],4,FALSE)</f>
        <v>0</v>
      </c>
      <c r="E658" s="4">
        <v>0</v>
      </c>
      <c r="F658" s="4">
        <f>E658-D658</f>
        <v>0</v>
      </c>
      <c r="G658" s="4">
        <f>VLOOKUP(A658,Table2[],5,FALSE)</f>
        <v>0</v>
      </c>
      <c r="H658" s="4">
        <v>0</v>
      </c>
      <c r="I658" s="4">
        <f>VLOOKUP(A658,Table2[],6,FALSE)</f>
        <v>2</v>
      </c>
      <c r="J658" s="4">
        <v>6</v>
      </c>
      <c r="K658" s="4">
        <f>J658-I658</f>
        <v>4</v>
      </c>
      <c r="L658" s="4">
        <f>VLOOKUP(A658,Table2[],7,FALSE)</f>
        <v>2</v>
      </c>
      <c r="M658" s="4">
        <v>6</v>
      </c>
      <c r="N658">
        <f>M658-L658</f>
        <v>4</v>
      </c>
    </row>
    <row r="659" spans="1:14" ht="14.65" thickBot="1" x14ac:dyDescent="0.5">
      <c r="A659" s="1">
        <v>3456</v>
      </c>
      <c r="B659" s="1" t="s">
        <v>635</v>
      </c>
      <c r="C659" s="2" t="s">
        <v>588</v>
      </c>
      <c r="D659" s="2">
        <f>VLOOKUP(A659,Table2[],4,FALSE)</f>
        <v>1</v>
      </c>
      <c r="E659" s="2">
        <v>4</v>
      </c>
      <c r="F659" s="2">
        <f>E659-D659</f>
        <v>3</v>
      </c>
      <c r="G659" s="2">
        <f>VLOOKUP(A659,Table2[],5,FALSE)</f>
        <v>0</v>
      </c>
      <c r="H659" s="2">
        <v>0</v>
      </c>
      <c r="I659" s="2">
        <f>VLOOKUP(A659,Table2[],6,FALSE)</f>
        <v>1</v>
      </c>
      <c r="J659" s="2">
        <v>10</v>
      </c>
      <c r="K659" s="2">
        <f>J659-I659</f>
        <v>9</v>
      </c>
      <c r="L659" s="2">
        <f>VLOOKUP(A659,Table2[],7,FALSE)</f>
        <v>2</v>
      </c>
      <c r="M659" s="2">
        <v>14</v>
      </c>
      <c r="N659">
        <f>M659-L659</f>
        <v>12</v>
      </c>
    </row>
    <row r="660" spans="1:14" ht="14.65" thickBot="1" x14ac:dyDescent="0.5">
      <c r="A660" s="3">
        <v>3678</v>
      </c>
      <c r="B660" s="3" t="s">
        <v>638</v>
      </c>
      <c r="C660" s="4" t="s">
        <v>588</v>
      </c>
      <c r="D660" s="4">
        <f>VLOOKUP(A660,Table2[],4,FALSE)</f>
        <v>0</v>
      </c>
      <c r="E660" s="4">
        <v>0</v>
      </c>
      <c r="F660" s="4">
        <f>E660-D660</f>
        <v>0</v>
      </c>
      <c r="G660" s="4">
        <f>VLOOKUP(A660,Table2[],5,FALSE)</f>
        <v>0</v>
      </c>
      <c r="H660" s="4">
        <v>0</v>
      </c>
      <c r="I660" s="4">
        <f>VLOOKUP(A660,Table2[],6,FALSE)</f>
        <v>5</v>
      </c>
      <c r="J660" s="4">
        <v>4</v>
      </c>
      <c r="K660" s="4">
        <f>J660-I660</f>
        <v>-1</v>
      </c>
      <c r="L660" s="4">
        <f>VLOOKUP(A660,Table2[],7,FALSE)</f>
        <v>5</v>
      </c>
      <c r="M660" s="4">
        <v>4</v>
      </c>
      <c r="N660">
        <f>M660-L660</f>
        <v>-1</v>
      </c>
    </row>
    <row r="661" spans="1:14" ht="14.65" thickBot="1" x14ac:dyDescent="0.5">
      <c r="A661" s="1">
        <v>3513</v>
      </c>
      <c r="B661" s="1" t="s">
        <v>639</v>
      </c>
      <c r="C661" s="2" t="s">
        <v>588</v>
      </c>
      <c r="D661" s="2">
        <f>VLOOKUP(A661,Table2[],4,FALSE)</f>
        <v>2</v>
      </c>
      <c r="E661" s="2">
        <v>2</v>
      </c>
      <c r="F661" s="2">
        <f>E661-D661</f>
        <v>0</v>
      </c>
      <c r="G661" s="2">
        <f>VLOOKUP(A661,Table2[],5,FALSE)</f>
        <v>0</v>
      </c>
      <c r="H661" s="2">
        <v>0</v>
      </c>
      <c r="I661" s="2">
        <f>VLOOKUP(A661,Table2[],6,FALSE)</f>
        <v>0</v>
      </c>
      <c r="J661" s="2">
        <v>0</v>
      </c>
      <c r="K661" s="2">
        <f>J661-I661</f>
        <v>0</v>
      </c>
      <c r="L661" s="2">
        <f>VLOOKUP(A661,Table2[],7,FALSE)</f>
        <v>2</v>
      </c>
      <c r="M661" s="2">
        <v>2</v>
      </c>
      <c r="N661">
        <f>M661-L661</f>
        <v>0</v>
      </c>
    </row>
    <row r="662" spans="1:14" ht="14.65" thickBot="1" x14ac:dyDescent="0.5">
      <c r="A662" s="3">
        <v>3572</v>
      </c>
      <c r="B662" s="3" t="s">
        <v>640</v>
      </c>
      <c r="C662" s="4" t="s">
        <v>588</v>
      </c>
      <c r="D662" s="4" t="e">
        <f>VLOOKUP(A662,Table2[],4,FALSE)</f>
        <v>#N/A</v>
      </c>
      <c r="E662" s="4">
        <v>11</v>
      </c>
      <c r="F662" s="4" t="e">
        <f>E662-D662</f>
        <v>#N/A</v>
      </c>
      <c r="G662" s="4" t="e">
        <f>VLOOKUP(A662,Table2[],5,FALSE)</f>
        <v>#N/A</v>
      </c>
      <c r="H662" s="4">
        <v>0</v>
      </c>
      <c r="I662" s="4" t="e">
        <f>VLOOKUP(A662,Table2[],6,FALSE)</f>
        <v>#N/A</v>
      </c>
      <c r="J662" s="4">
        <v>1</v>
      </c>
      <c r="K662" s="4" t="e">
        <f>J662-I662</f>
        <v>#N/A</v>
      </c>
      <c r="L662" s="4" t="e">
        <f>VLOOKUP(A662,Table2[],7,FALSE)</f>
        <v>#N/A</v>
      </c>
      <c r="M662" s="4">
        <v>12</v>
      </c>
      <c r="N662" t="e">
        <f>M662-L662</f>
        <v>#N/A</v>
      </c>
    </row>
    <row r="663" spans="1:14" ht="14.65" thickBot="1" x14ac:dyDescent="0.5">
      <c r="A663" s="1">
        <v>3846</v>
      </c>
      <c r="B663" s="1" t="s">
        <v>641</v>
      </c>
      <c r="C663" s="2" t="s">
        <v>588</v>
      </c>
      <c r="D663" s="2">
        <f>VLOOKUP(A663,Table2[],4,FALSE)</f>
        <v>5</v>
      </c>
      <c r="E663" s="2">
        <v>5</v>
      </c>
      <c r="F663" s="2">
        <f>E663-D663</f>
        <v>0</v>
      </c>
      <c r="G663" s="2">
        <f>VLOOKUP(A663,Table2[],5,FALSE)</f>
        <v>0</v>
      </c>
      <c r="H663" s="2">
        <v>0</v>
      </c>
      <c r="I663" s="2">
        <f>VLOOKUP(A663,Table2[],6,FALSE)</f>
        <v>18</v>
      </c>
      <c r="J663" s="2">
        <v>18</v>
      </c>
      <c r="K663" s="2">
        <f>J663-I663</f>
        <v>0</v>
      </c>
      <c r="L663" s="2">
        <f>VLOOKUP(A663,Table2[],7,FALSE)</f>
        <v>23</v>
      </c>
      <c r="M663" s="2">
        <v>23</v>
      </c>
      <c r="N663">
        <f>M663-L663</f>
        <v>0</v>
      </c>
    </row>
    <row r="664" spans="1:14" ht="14.65" thickBot="1" x14ac:dyDescent="0.5">
      <c r="A664" s="3">
        <v>19423</v>
      </c>
      <c r="B664" s="3" t="s">
        <v>642</v>
      </c>
      <c r="C664" s="4" t="s">
        <v>588</v>
      </c>
      <c r="D664" s="4">
        <f>VLOOKUP(A664,Table2[],4,FALSE)</f>
        <v>4</v>
      </c>
      <c r="E664" s="4">
        <v>8</v>
      </c>
      <c r="F664" s="4">
        <f>E664-D664</f>
        <v>4</v>
      </c>
      <c r="G664" s="4">
        <f>VLOOKUP(A664,Table2[],5,FALSE)</f>
        <v>0</v>
      </c>
      <c r="H664" s="4">
        <v>0</v>
      </c>
      <c r="I664" s="4">
        <f>VLOOKUP(A664,Table2[],6,FALSE)</f>
        <v>8</v>
      </c>
      <c r="J664" s="4">
        <v>16</v>
      </c>
      <c r="K664" s="4">
        <f>J664-I664</f>
        <v>8</v>
      </c>
      <c r="L664" s="4">
        <f>VLOOKUP(A664,Table2[],7,FALSE)</f>
        <v>12</v>
      </c>
      <c r="M664" s="4">
        <v>24</v>
      </c>
      <c r="N664">
        <f>M664-L664</f>
        <v>12</v>
      </c>
    </row>
    <row r="665" spans="1:14" ht="14.65" thickBot="1" x14ac:dyDescent="0.5">
      <c r="A665" s="1">
        <v>5304</v>
      </c>
      <c r="B665" s="1" t="s">
        <v>643</v>
      </c>
      <c r="C665" s="2" t="s">
        <v>588</v>
      </c>
      <c r="D665" s="2">
        <f>VLOOKUP(A665,Table2[],4,FALSE)</f>
        <v>2</v>
      </c>
      <c r="E665" s="2">
        <v>5</v>
      </c>
      <c r="F665" s="2">
        <f>E665-D665</f>
        <v>3</v>
      </c>
      <c r="G665" s="2">
        <f>VLOOKUP(A665,Table2[],5,FALSE)</f>
        <v>0</v>
      </c>
      <c r="H665" s="2">
        <v>0</v>
      </c>
      <c r="I665" s="2">
        <f>VLOOKUP(A665,Table2[],6,FALSE)</f>
        <v>12</v>
      </c>
      <c r="J665" s="2">
        <v>12</v>
      </c>
      <c r="K665" s="2">
        <f>J665-I665</f>
        <v>0</v>
      </c>
      <c r="L665" s="2">
        <f>VLOOKUP(A665,Table2[],7,FALSE)</f>
        <v>14</v>
      </c>
      <c r="M665" s="2">
        <v>17</v>
      </c>
      <c r="N665">
        <f>M665-L665</f>
        <v>3</v>
      </c>
    </row>
    <row r="666" spans="1:14" ht="14.65" thickBot="1" x14ac:dyDescent="0.5">
      <c r="A666" s="3">
        <v>6820</v>
      </c>
      <c r="B666" s="3" t="s">
        <v>644</v>
      </c>
      <c r="C666" s="4" t="s">
        <v>588</v>
      </c>
      <c r="D666" s="4">
        <f>VLOOKUP(A666,Table2[],4,FALSE)</f>
        <v>1</v>
      </c>
      <c r="E666" s="4">
        <v>1</v>
      </c>
      <c r="F666" s="4">
        <f>E666-D666</f>
        <v>0</v>
      </c>
      <c r="G666" s="4">
        <f>VLOOKUP(A666,Table2[],5,FALSE)</f>
        <v>0</v>
      </c>
      <c r="H666" s="4">
        <v>0</v>
      </c>
      <c r="I666" s="4">
        <f>VLOOKUP(A666,Table2[],6,FALSE)</f>
        <v>8</v>
      </c>
      <c r="J666" s="4">
        <v>8</v>
      </c>
      <c r="K666" s="4">
        <f>J666-I666</f>
        <v>0</v>
      </c>
      <c r="L666" s="4">
        <f>VLOOKUP(A666,Table2[],7,FALSE)</f>
        <v>9</v>
      </c>
      <c r="M666" s="4">
        <v>9</v>
      </c>
      <c r="N666">
        <f>M666-L666</f>
        <v>0</v>
      </c>
    </row>
    <row r="667" spans="1:14" ht="14.65" thickBot="1" x14ac:dyDescent="0.5">
      <c r="A667" s="1">
        <v>3792</v>
      </c>
      <c r="B667" s="1" t="s">
        <v>645</v>
      </c>
      <c r="C667" s="2" t="s">
        <v>588</v>
      </c>
      <c r="D667" s="2">
        <f>VLOOKUP(A667,Table2[],4,FALSE)</f>
        <v>9</v>
      </c>
      <c r="E667" s="2">
        <v>15</v>
      </c>
      <c r="F667" s="2">
        <f>E667-D667</f>
        <v>6</v>
      </c>
      <c r="G667" s="2">
        <f>VLOOKUP(A667,Table2[],5,FALSE)</f>
        <v>0</v>
      </c>
      <c r="H667" s="2">
        <v>0</v>
      </c>
      <c r="I667" s="2">
        <f>VLOOKUP(A667,Table2[],6,FALSE)</f>
        <v>23</v>
      </c>
      <c r="J667" s="2">
        <v>25</v>
      </c>
      <c r="K667" s="2">
        <f>J667-I667</f>
        <v>2</v>
      </c>
      <c r="L667" s="2">
        <f>VLOOKUP(A667,Table2[],7,FALSE)</f>
        <v>32</v>
      </c>
      <c r="M667" s="2">
        <v>40</v>
      </c>
      <c r="N667">
        <f>M667-L667</f>
        <v>8</v>
      </c>
    </row>
    <row r="668" spans="1:14" ht="14.65" thickBot="1" x14ac:dyDescent="0.5">
      <c r="A668" s="3">
        <v>23358</v>
      </c>
      <c r="B668" s="3" t="s">
        <v>646</v>
      </c>
      <c r="C668" s="4" t="s">
        <v>588</v>
      </c>
      <c r="D668" s="4">
        <f>VLOOKUP(A668,Table2[],4,FALSE)</f>
        <v>0</v>
      </c>
      <c r="E668" s="4">
        <v>0</v>
      </c>
      <c r="F668" s="4">
        <f>E668-D668</f>
        <v>0</v>
      </c>
      <c r="G668" s="4">
        <f>VLOOKUP(A668,Table2[],5,FALSE)</f>
        <v>0</v>
      </c>
      <c r="H668" s="4">
        <v>0</v>
      </c>
      <c r="I668" s="4">
        <f>VLOOKUP(A668,Table2[],6,FALSE)</f>
        <v>6</v>
      </c>
      <c r="J668" s="4">
        <v>6</v>
      </c>
      <c r="K668" s="4">
        <f>J668-I668</f>
        <v>0</v>
      </c>
      <c r="L668" s="4">
        <f>VLOOKUP(A668,Table2[],7,FALSE)</f>
        <v>6</v>
      </c>
      <c r="M668" s="4">
        <v>6</v>
      </c>
      <c r="N668">
        <f>M668-L668</f>
        <v>0</v>
      </c>
    </row>
    <row r="669" spans="1:14" ht="14.65" thickBot="1" x14ac:dyDescent="0.5">
      <c r="A669" s="1">
        <v>19364</v>
      </c>
      <c r="B669" s="1" t="s">
        <v>647</v>
      </c>
      <c r="C669" s="2" t="s">
        <v>588</v>
      </c>
      <c r="D669" s="2">
        <f>VLOOKUP(A669,Table2[],4,FALSE)</f>
        <v>1</v>
      </c>
      <c r="E669" s="2">
        <v>1</v>
      </c>
      <c r="F669" s="2">
        <f>E669-D669</f>
        <v>0</v>
      </c>
      <c r="G669" s="2">
        <f>VLOOKUP(A669,Table2[],5,FALSE)</f>
        <v>0</v>
      </c>
      <c r="H669" s="2">
        <v>0</v>
      </c>
      <c r="I669" s="2">
        <f>VLOOKUP(A669,Table2[],6,FALSE)</f>
        <v>13</v>
      </c>
      <c r="J669" s="2">
        <v>22</v>
      </c>
      <c r="K669" s="2">
        <f>J669-I669</f>
        <v>9</v>
      </c>
      <c r="L669" s="2">
        <f>VLOOKUP(A669,Table2[],7,FALSE)</f>
        <v>14</v>
      </c>
      <c r="M669" s="2">
        <v>23</v>
      </c>
      <c r="N669">
        <f>M669-L669</f>
        <v>9</v>
      </c>
    </row>
    <row r="670" spans="1:14" ht="14.65" thickBot="1" x14ac:dyDescent="0.5">
      <c r="A670" s="3">
        <v>6819</v>
      </c>
      <c r="B670" s="3" t="s">
        <v>648</v>
      </c>
      <c r="C670" s="4" t="s">
        <v>588</v>
      </c>
      <c r="D670" s="4">
        <f>VLOOKUP(A670,Table2[],4,FALSE)</f>
        <v>19</v>
      </c>
      <c r="E670" s="4">
        <v>23</v>
      </c>
      <c r="F670" s="4">
        <f>E670-D670</f>
        <v>4</v>
      </c>
      <c r="G670" s="4">
        <f>VLOOKUP(A670,Table2[],5,FALSE)</f>
        <v>0</v>
      </c>
      <c r="H670" s="4">
        <v>0</v>
      </c>
      <c r="I670" s="4">
        <f>VLOOKUP(A670,Table2[],6,FALSE)</f>
        <v>45</v>
      </c>
      <c r="J670" s="4">
        <v>49</v>
      </c>
      <c r="K670" s="4">
        <f>J670-I670</f>
        <v>4</v>
      </c>
      <c r="L670" s="4">
        <f>VLOOKUP(A670,Table2[],7,FALSE)</f>
        <v>64</v>
      </c>
      <c r="M670" s="4">
        <v>72</v>
      </c>
      <c r="N670">
        <f>M670-L670</f>
        <v>8</v>
      </c>
    </row>
    <row r="671" spans="1:14" ht="14.65" thickBot="1" x14ac:dyDescent="0.5">
      <c r="A671" s="1">
        <v>3380</v>
      </c>
      <c r="B671" s="1" t="s">
        <v>649</v>
      </c>
      <c r="C671" s="2" t="s">
        <v>588</v>
      </c>
      <c r="D671" s="2">
        <f>VLOOKUP(A671,Table2[],4,FALSE)</f>
        <v>0</v>
      </c>
      <c r="E671" s="2">
        <v>1</v>
      </c>
      <c r="F671" s="2">
        <f>E671-D671</f>
        <v>1</v>
      </c>
      <c r="G671" s="2">
        <f>VLOOKUP(A671,Table2[],5,FALSE)</f>
        <v>0</v>
      </c>
      <c r="H671" s="2">
        <v>0</v>
      </c>
      <c r="I671" s="2">
        <f>VLOOKUP(A671,Table2[],6,FALSE)</f>
        <v>2</v>
      </c>
      <c r="J671" s="2">
        <v>2</v>
      </c>
      <c r="K671" s="2">
        <f>J671-I671</f>
        <v>0</v>
      </c>
      <c r="L671" s="2">
        <f>VLOOKUP(A671,Table2[],7,FALSE)</f>
        <v>2</v>
      </c>
      <c r="M671" s="2">
        <v>3</v>
      </c>
      <c r="N671">
        <f>M671-L671</f>
        <v>1</v>
      </c>
    </row>
    <row r="672" spans="1:14" ht="14.65" thickBot="1" x14ac:dyDescent="0.5">
      <c r="A672" s="1">
        <v>6825</v>
      </c>
      <c r="B672" s="1" t="s">
        <v>651</v>
      </c>
      <c r="C672" s="2" t="s">
        <v>588</v>
      </c>
      <c r="D672" s="2">
        <f>VLOOKUP(A672,Table2[],4,FALSE)</f>
        <v>4</v>
      </c>
      <c r="E672" s="2">
        <v>4</v>
      </c>
      <c r="F672" s="2">
        <f>E672-D672</f>
        <v>0</v>
      </c>
      <c r="G672" s="2">
        <f>VLOOKUP(A672,Table2[],5,FALSE)</f>
        <v>0</v>
      </c>
      <c r="H672" s="2">
        <v>0</v>
      </c>
      <c r="I672" s="2">
        <f>VLOOKUP(A672,Table2[],6,FALSE)</f>
        <v>17</v>
      </c>
      <c r="J672" s="2">
        <v>17</v>
      </c>
      <c r="K672" s="2">
        <f>J672-I672</f>
        <v>0</v>
      </c>
      <c r="L672" s="2">
        <f>VLOOKUP(A672,Table2[],7,FALSE)</f>
        <v>21</v>
      </c>
      <c r="M672" s="2">
        <v>21</v>
      </c>
      <c r="N672">
        <f>M672-L672</f>
        <v>0</v>
      </c>
    </row>
    <row r="673" spans="1:14" ht="14.65" thickBot="1" x14ac:dyDescent="0.5">
      <c r="A673" s="3">
        <v>19363</v>
      </c>
      <c r="B673" s="3" t="s">
        <v>652</v>
      </c>
      <c r="C673" s="4" t="s">
        <v>588</v>
      </c>
      <c r="D673" s="4" t="e">
        <f>VLOOKUP(A673,Table2[],4,FALSE)</f>
        <v>#N/A</v>
      </c>
      <c r="E673" s="4">
        <v>0</v>
      </c>
      <c r="F673" s="4" t="e">
        <f>E673-D673</f>
        <v>#N/A</v>
      </c>
      <c r="G673" s="4" t="e">
        <f>VLOOKUP(A673,Table2[],5,FALSE)</f>
        <v>#N/A</v>
      </c>
      <c r="H673" s="4">
        <v>0</v>
      </c>
      <c r="I673" s="4" t="e">
        <f>VLOOKUP(A673,Table2[],6,FALSE)</f>
        <v>#N/A</v>
      </c>
      <c r="J673" s="4">
        <v>2</v>
      </c>
      <c r="K673" s="4" t="e">
        <f>J673-I673</f>
        <v>#N/A</v>
      </c>
      <c r="L673" s="4" t="e">
        <f>VLOOKUP(A673,Table2[],7,FALSE)</f>
        <v>#N/A</v>
      </c>
      <c r="M673" s="4">
        <v>2</v>
      </c>
      <c r="N673" t="e">
        <f>M673-L673</f>
        <v>#N/A</v>
      </c>
    </row>
    <row r="674" spans="1:14" ht="14.65" thickBot="1" x14ac:dyDescent="0.5">
      <c r="A674" s="3">
        <v>5380</v>
      </c>
      <c r="B674" s="3" t="s">
        <v>654</v>
      </c>
      <c r="C674" s="4" t="s">
        <v>588</v>
      </c>
      <c r="D674" s="4" t="e">
        <f>VLOOKUP(A674,Table2[],4,FALSE)</f>
        <v>#N/A</v>
      </c>
      <c r="E674" s="4">
        <v>2</v>
      </c>
      <c r="F674" s="4" t="e">
        <f>E674-D674</f>
        <v>#N/A</v>
      </c>
      <c r="G674" s="4" t="e">
        <f>VLOOKUP(A674,Table2[],5,FALSE)</f>
        <v>#N/A</v>
      </c>
      <c r="H674" s="4">
        <v>0</v>
      </c>
      <c r="I674" s="4" t="e">
        <f>VLOOKUP(A674,Table2[],6,FALSE)</f>
        <v>#N/A</v>
      </c>
      <c r="J674" s="4">
        <v>2</v>
      </c>
      <c r="K674" s="4" t="e">
        <f>J674-I674</f>
        <v>#N/A</v>
      </c>
      <c r="L674" s="4" t="e">
        <f>VLOOKUP(A674,Table2[],7,FALSE)</f>
        <v>#N/A</v>
      </c>
      <c r="M674" s="4">
        <v>4</v>
      </c>
      <c r="N674" t="e">
        <f>M674-L674</f>
        <v>#N/A</v>
      </c>
    </row>
    <row r="675" spans="1:14" ht="14.65" thickBot="1" x14ac:dyDescent="0.5">
      <c r="A675" s="3">
        <v>3581</v>
      </c>
      <c r="B675" s="3" t="s">
        <v>656</v>
      </c>
      <c r="C675" s="4" t="s">
        <v>588</v>
      </c>
      <c r="D675" s="4" t="e">
        <f>VLOOKUP(A675,Table2[],4,FALSE)</f>
        <v>#N/A</v>
      </c>
      <c r="E675" s="4">
        <v>0</v>
      </c>
      <c r="F675" s="4" t="e">
        <f>E675-D675</f>
        <v>#N/A</v>
      </c>
      <c r="G675" s="4" t="e">
        <f>VLOOKUP(A675,Table2[],5,FALSE)</f>
        <v>#N/A</v>
      </c>
      <c r="H675" s="4">
        <v>0</v>
      </c>
      <c r="I675" s="4" t="e">
        <f>VLOOKUP(A675,Table2[],6,FALSE)</f>
        <v>#N/A</v>
      </c>
      <c r="J675" s="4">
        <v>4</v>
      </c>
      <c r="K675" s="4" t="e">
        <f>J675-I675</f>
        <v>#N/A</v>
      </c>
      <c r="L675" s="4" t="e">
        <f>VLOOKUP(A675,Table2[],7,FALSE)</f>
        <v>#N/A</v>
      </c>
      <c r="M675" s="4">
        <v>4</v>
      </c>
      <c r="N675" t="e">
        <f>M675-L675</f>
        <v>#N/A</v>
      </c>
    </row>
    <row r="676" spans="1:14" ht="14.65" thickBot="1" x14ac:dyDescent="0.5">
      <c r="A676" s="1">
        <v>3492</v>
      </c>
      <c r="B676" s="1" t="s">
        <v>657</v>
      </c>
      <c r="C676" s="2" t="s">
        <v>588</v>
      </c>
      <c r="D676" s="2">
        <f>VLOOKUP(A676,Table2[],4,FALSE)</f>
        <v>8</v>
      </c>
      <c r="E676" s="2">
        <v>8</v>
      </c>
      <c r="F676" s="2">
        <f>E676-D676</f>
        <v>0</v>
      </c>
      <c r="G676" s="2">
        <f>VLOOKUP(A676,Table2[],5,FALSE)</f>
        <v>0</v>
      </c>
      <c r="H676" s="2">
        <v>0</v>
      </c>
      <c r="I676" s="2">
        <f>VLOOKUP(A676,Table2[],6,FALSE)</f>
        <v>18</v>
      </c>
      <c r="J676" s="2">
        <v>18</v>
      </c>
      <c r="K676" s="2">
        <f>J676-I676</f>
        <v>0</v>
      </c>
      <c r="L676" s="2">
        <f>VLOOKUP(A676,Table2[],7,FALSE)</f>
        <v>26</v>
      </c>
      <c r="M676" s="2">
        <v>26</v>
      </c>
      <c r="N676">
        <f>M676-L676</f>
        <v>0</v>
      </c>
    </row>
    <row r="677" spans="1:14" ht="14.65" thickBot="1" x14ac:dyDescent="0.5">
      <c r="A677" s="3">
        <v>3878</v>
      </c>
      <c r="B677" s="3" t="s">
        <v>658</v>
      </c>
      <c r="C677" s="4" t="s">
        <v>588</v>
      </c>
      <c r="D677" s="4">
        <f>VLOOKUP(A677,Table2[],4,FALSE)</f>
        <v>1</v>
      </c>
      <c r="E677" s="4">
        <v>1</v>
      </c>
      <c r="F677" s="4">
        <f>E677-D677</f>
        <v>0</v>
      </c>
      <c r="G677" s="4">
        <f>VLOOKUP(A677,Table2[],5,FALSE)</f>
        <v>0</v>
      </c>
      <c r="H677" s="4">
        <v>0</v>
      </c>
      <c r="I677" s="4">
        <f>VLOOKUP(A677,Table2[],6,FALSE)</f>
        <v>2</v>
      </c>
      <c r="J677" s="4">
        <v>2</v>
      </c>
      <c r="K677" s="4">
        <f>J677-I677</f>
        <v>0</v>
      </c>
      <c r="L677" s="4">
        <f>VLOOKUP(A677,Table2[],7,FALSE)</f>
        <v>3</v>
      </c>
      <c r="M677" s="4">
        <v>3</v>
      </c>
      <c r="N677">
        <f>M677-L677</f>
        <v>0</v>
      </c>
    </row>
    <row r="678" spans="1:14" ht="14.65" thickBot="1" x14ac:dyDescent="0.5">
      <c r="A678" s="1">
        <v>3788</v>
      </c>
      <c r="B678" s="1" t="s">
        <v>659</v>
      </c>
      <c r="C678" s="2" t="s">
        <v>588</v>
      </c>
      <c r="D678" s="2">
        <f>VLOOKUP(A678,Table2[],4,FALSE)</f>
        <v>6</v>
      </c>
      <c r="E678" s="2">
        <v>10</v>
      </c>
      <c r="F678" s="2">
        <f>E678-D678</f>
        <v>4</v>
      </c>
      <c r="G678" s="2">
        <f>VLOOKUP(A678,Table2[],5,FALSE)</f>
        <v>0</v>
      </c>
      <c r="H678" s="2">
        <v>0</v>
      </c>
      <c r="I678" s="2">
        <f>VLOOKUP(A678,Table2[],6,FALSE)</f>
        <v>12</v>
      </c>
      <c r="J678" s="2">
        <v>15</v>
      </c>
      <c r="K678" s="2">
        <f>J678-I678</f>
        <v>3</v>
      </c>
      <c r="L678" s="2">
        <f>VLOOKUP(A678,Table2[],7,FALSE)</f>
        <v>18</v>
      </c>
      <c r="M678" s="2">
        <v>25</v>
      </c>
      <c r="N678">
        <f>M678-L678</f>
        <v>7</v>
      </c>
    </row>
    <row r="679" spans="1:14" ht="14.65" thickBot="1" x14ac:dyDescent="0.5">
      <c r="A679" s="3">
        <v>3466</v>
      </c>
      <c r="B679" s="3" t="s">
        <v>660</v>
      </c>
      <c r="C679" s="4" t="s">
        <v>588</v>
      </c>
      <c r="D679" s="4">
        <f>VLOOKUP(A679,Table2[],4,FALSE)</f>
        <v>0</v>
      </c>
      <c r="E679" s="4">
        <v>0</v>
      </c>
      <c r="F679" s="4">
        <f>E679-D679</f>
        <v>0</v>
      </c>
      <c r="G679" s="4">
        <f>VLOOKUP(A679,Table2[],5,FALSE)</f>
        <v>0</v>
      </c>
      <c r="H679" s="4">
        <v>0</v>
      </c>
      <c r="I679" s="4">
        <f>VLOOKUP(A679,Table2[],6,FALSE)</f>
        <v>6</v>
      </c>
      <c r="J679" s="4">
        <v>6</v>
      </c>
      <c r="K679" s="4">
        <f>J679-I679</f>
        <v>0</v>
      </c>
      <c r="L679" s="4">
        <f>VLOOKUP(A679,Table2[],7,FALSE)</f>
        <v>6</v>
      </c>
      <c r="M679" s="4">
        <v>6</v>
      </c>
      <c r="N679">
        <f>M679-L679</f>
        <v>0</v>
      </c>
    </row>
    <row r="680" spans="1:14" ht="14.65" thickBot="1" x14ac:dyDescent="0.5">
      <c r="A680" s="1">
        <v>3415</v>
      </c>
      <c r="B680" s="1" t="s">
        <v>661</v>
      </c>
      <c r="C680" s="2" t="s">
        <v>588</v>
      </c>
      <c r="D680" s="2">
        <f>VLOOKUP(A680,Table2[],4,FALSE)</f>
        <v>1</v>
      </c>
      <c r="E680" s="2">
        <v>1</v>
      </c>
      <c r="F680" s="2">
        <f>E680-D680</f>
        <v>0</v>
      </c>
      <c r="G680" s="2">
        <f>VLOOKUP(A680,Table2[],5,FALSE)</f>
        <v>0</v>
      </c>
      <c r="H680" s="2">
        <v>0</v>
      </c>
      <c r="I680" s="2">
        <f>VLOOKUP(A680,Table2[],6,FALSE)</f>
        <v>3</v>
      </c>
      <c r="J680" s="2">
        <v>3</v>
      </c>
      <c r="K680" s="2">
        <f>J680-I680</f>
        <v>0</v>
      </c>
      <c r="L680" s="2">
        <f>VLOOKUP(A680,Table2[],7,FALSE)</f>
        <v>4</v>
      </c>
      <c r="M680" s="2">
        <v>4</v>
      </c>
      <c r="N680">
        <f>M680-L680</f>
        <v>0</v>
      </c>
    </row>
    <row r="681" spans="1:14" ht="14.65" thickBot="1" x14ac:dyDescent="0.5">
      <c r="A681" s="3">
        <v>3417</v>
      </c>
      <c r="B681" s="3" t="s">
        <v>662</v>
      </c>
      <c r="C681" s="4" t="s">
        <v>588</v>
      </c>
      <c r="D681" s="4">
        <f>VLOOKUP(A681,Table2[],4,FALSE)</f>
        <v>8</v>
      </c>
      <c r="E681" s="4">
        <v>8</v>
      </c>
      <c r="F681" s="4">
        <f>E681-D681</f>
        <v>0</v>
      </c>
      <c r="G681" s="4">
        <f>VLOOKUP(A681,Table2[],5,FALSE)</f>
        <v>0</v>
      </c>
      <c r="H681" s="4">
        <v>0</v>
      </c>
      <c r="I681" s="4">
        <f>VLOOKUP(A681,Table2[],6,FALSE)</f>
        <v>18</v>
      </c>
      <c r="J681" s="4">
        <v>18</v>
      </c>
      <c r="K681" s="4">
        <f>J681-I681</f>
        <v>0</v>
      </c>
      <c r="L681" s="4">
        <f>VLOOKUP(A681,Table2[],7,FALSE)</f>
        <v>26</v>
      </c>
      <c r="M681" s="4">
        <v>26</v>
      </c>
      <c r="N681">
        <f>M681-L681</f>
        <v>0</v>
      </c>
    </row>
    <row r="682" spans="1:14" ht="14.65" thickBot="1" x14ac:dyDescent="0.5">
      <c r="A682" s="1">
        <v>3420</v>
      </c>
      <c r="B682" s="1" t="s">
        <v>663</v>
      </c>
      <c r="C682" s="2" t="s">
        <v>588</v>
      </c>
      <c r="D682" s="2">
        <f>VLOOKUP(A682,Table2[],4,FALSE)</f>
        <v>2</v>
      </c>
      <c r="E682" s="2">
        <v>4</v>
      </c>
      <c r="F682" s="2">
        <f>E682-D682</f>
        <v>2</v>
      </c>
      <c r="G682" s="2">
        <f>VLOOKUP(A682,Table2[],5,FALSE)</f>
        <v>0</v>
      </c>
      <c r="H682" s="2">
        <v>0</v>
      </c>
      <c r="I682" s="2">
        <f>VLOOKUP(A682,Table2[],6,FALSE)</f>
        <v>0</v>
      </c>
      <c r="J682" s="2">
        <v>5</v>
      </c>
      <c r="K682" s="2">
        <f>J682-I682</f>
        <v>5</v>
      </c>
      <c r="L682" s="2">
        <f>VLOOKUP(A682,Table2[],7,FALSE)</f>
        <v>2</v>
      </c>
      <c r="M682" s="2">
        <v>9</v>
      </c>
      <c r="N682">
        <f>M682-L682</f>
        <v>7</v>
      </c>
    </row>
    <row r="683" spans="1:14" ht="14.65" thickBot="1" x14ac:dyDescent="0.5">
      <c r="A683" s="3">
        <v>3587</v>
      </c>
      <c r="B683" s="3" t="s">
        <v>664</v>
      </c>
      <c r="C683" s="4" t="s">
        <v>588</v>
      </c>
      <c r="D683" s="4">
        <f>VLOOKUP(A683,Table2[],4,FALSE)</f>
        <v>5</v>
      </c>
      <c r="E683" s="4">
        <v>5</v>
      </c>
      <c r="F683" s="4">
        <f>E683-D683</f>
        <v>0</v>
      </c>
      <c r="G683" s="4">
        <f>VLOOKUP(A683,Table2[],5,FALSE)</f>
        <v>0</v>
      </c>
      <c r="H683" s="4">
        <v>0</v>
      </c>
      <c r="I683" s="4">
        <f>VLOOKUP(A683,Table2[],6,FALSE)</f>
        <v>7</v>
      </c>
      <c r="J683" s="4">
        <v>8</v>
      </c>
      <c r="K683" s="4">
        <f>J683-I683</f>
        <v>1</v>
      </c>
      <c r="L683" s="4">
        <f>VLOOKUP(A683,Table2[],7,FALSE)</f>
        <v>12</v>
      </c>
      <c r="M683" s="4">
        <v>13</v>
      </c>
      <c r="N683">
        <f>M683-L683</f>
        <v>1</v>
      </c>
    </row>
    <row r="684" spans="1:14" ht="14.65" thickBot="1" x14ac:dyDescent="0.5">
      <c r="A684" s="1">
        <v>3418</v>
      </c>
      <c r="B684" s="1" t="s">
        <v>665</v>
      </c>
      <c r="C684" s="2" t="s">
        <v>588</v>
      </c>
      <c r="D684" s="2">
        <f>VLOOKUP(A684,Table2[],4,FALSE)</f>
        <v>0</v>
      </c>
      <c r="E684" s="2">
        <v>1</v>
      </c>
      <c r="F684" s="2">
        <f>E684-D684</f>
        <v>1</v>
      </c>
      <c r="G684" s="2">
        <f>VLOOKUP(A684,Table2[],5,FALSE)</f>
        <v>0</v>
      </c>
      <c r="H684" s="2">
        <v>0</v>
      </c>
      <c r="I684" s="2">
        <f>VLOOKUP(A684,Table2[],6,FALSE)</f>
        <v>3</v>
      </c>
      <c r="J684" s="2">
        <v>18</v>
      </c>
      <c r="K684" s="2">
        <f>J684-I684</f>
        <v>15</v>
      </c>
      <c r="L684" s="2">
        <f>VLOOKUP(A684,Table2[],7,FALSE)</f>
        <v>3</v>
      </c>
      <c r="M684" s="2">
        <v>19</v>
      </c>
      <c r="N684">
        <f>M684-L684</f>
        <v>16</v>
      </c>
    </row>
    <row r="685" spans="1:14" ht="14.65" thickBot="1" x14ac:dyDescent="0.5">
      <c r="A685" s="3">
        <v>3419</v>
      </c>
      <c r="B685" s="3" t="s">
        <v>666</v>
      </c>
      <c r="C685" s="4" t="s">
        <v>588</v>
      </c>
      <c r="D685" s="4">
        <f>VLOOKUP(A685,Table2[],4,FALSE)</f>
        <v>1</v>
      </c>
      <c r="E685" s="4">
        <v>1</v>
      </c>
      <c r="F685" s="4">
        <f>E685-D685</f>
        <v>0</v>
      </c>
      <c r="G685" s="4">
        <f>VLOOKUP(A685,Table2[],5,FALSE)</f>
        <v>0</v>
      </c>
      <c r="H685" s="4">
        <v>0</v>
      </c>
      <c r="I685" s="4">
        <f>VLOOKUP(A685,Table2[],6,FALSE)</f>
        <v>4</v>
      </c>
      <c r="J685" s="4">
        <v>4</v>
      </c>
      <c r="K685" s="4">
        <f>J685-I685</f>
        <v>0</v>
      </c>
      <c r="L685" s="4">
        <f>VLOOKUP(A685,Table2[],7,FALSE)</f>
        <v>5</v>
      </c>
      <c r="M685" s="4">
        <v>5</v>
      </c>
      <c r="N685">
        <f>M685-L685</f>
        <v>0</v>
      </c>
    </row>
    <row r="686" spans="1:14" ht="14.65" thickBot="1" x14ac:dyDescent="0.5">
      <c r="A686" s="3">
        <v>5477</v>
      </c>
      <c r="B686" s="3" t="s">
        <v>668</v>
      </c>
      <c r="C686" s="4" t="s">
        <v>588</v>
      </c>
      <c r="D686" s="4" t="e">
        <f>VLOOKUP(A686,Table2[],4,FALSE)</f>
        <v>#N/A</v>
      </c>
      <c r="E686" s="4">
        <v>2</v>
      </c>
      <c r="F686" s="4" t="e">
        <f>E686-D686</f>
        <v>#N/A</v>
      </c>
      <c r="G686" s="4" t="e">
        <f>VLOOKUP(A686,Table2[],5,FALSE)</f>
        <v>#N/A</v>
      </c>
      <c r="H686" s="4">
        <v>0</v>
      </c>
      <c r="I686" s="4" t="e">
        <f>VLOOKUP(A686,Table2[],6,FALSE)</f>
        <v>#N/A</v>
      </c>
      <c r="J686" s="4">
        <v>0</v>
      </c>
      <c r="K686" s="4" t="e">
        <f>J686-I686</f>
        <v>#N/A</v>
      </c>
      <c r="L686" s="4" t="e">
        <f>VLOOKUP(A686,Table2[],7,FALSE)</f>
        <v>#N/A</v>
      </c>
      <c r="M686" s="4">
        <v>2</v>
      </c>
      <c r="N686" t="e">
        <f>M686-L686</f>
        <v>#N/A</v>
      </c>
    </row>
    <row r="687" spans="1:14" ht="14.65" thickBot="1" x14ac:dyDescent="0.5">
      <c r="A687" s="1">
        <v>3591</v>
      </c>
      <c r="B687" s="1" t="s">
        <v>669</v>
      </c>
      <c r="C687" s="2" t="s">
        <v>588</v>
      </c>
      <c r="D687" s="2">
        <f>VLOOKUP(A687,Table2[],4,FALSE)</f>
        <v>0</v>
      </c>
      <c r="E687" s="2">
        <v>13</v>
      </c>
      <c r="F687" s="2">
        <f>E687-D687</f>
        <v>13</v>
      </c>
      <c r="G687" s="2">
        <f>VLOOKUP(A687,Table2[],5,FALSE)</f>
        <v>0</v>
      </c>
      <c r="H687" s="2">
        <v>0</v>
      </c>
      <c r="I687" s="2">
        <f>VLOOKUP(A687,Table2[],6,FALSE)</f>
        <v>15</v>
      </c>
      <c r="J687" s="2">
        <v>22</v>
      </c>
      <c r="K687" s="2">
        <f>J687-I687</f>
        <v>7</v>
      </c>
      <c r="L687" s="2">
        <f>VLOOKUP(A687,Table2[],7,FALSE)</f>
        <v>15</v>
      </c>
      <c r="M687" s="2">
        <v>35</v>
      </c>
      <c r="N687">
        <f>M687-L687</f>
        <v>20</v>
      </c>
    </row>
    <row r="688" spans="1:14" ht="14.65" thickBot="1" x14ac:dyDescent="0.5">
      <c r="A688" s="3">
        <v>3908</v>
      </c>
      <c r="B688" s="3" t="s">
        <v>670</v>
      </c>
      <c r="C688" s="4" t="s">
        <v>588</v>
      </c>
      <c r="D688" s="4">
        <f>VLOOKUP(A688,Table2[],4,FALSE)</f>
        <v>0</v>
      </c>
      <c r="E688" s="4">
        <v>0</v>
      </c>
      <c r="F688" s="4">
        <f>E688-D688</f>
        <v>0</v>
      </c>
      <c r="G688" s="4">
        <f>VLOOKUP(A688,Table2[],5,FALSE)</f>
        <v>0</v>
      </c>
      <c r="H688" s="4">
        <v>0</v>
      </c>
      <c r="I688" s="4">
        <f>VLOOKUP(A688,Table2[],6,FALSE)</f>
        <v>2</v>
      </c>
      <c r="J688" s="4">
        <v>2</v>
      </c>
      <c r="K688" s="4">
        <f>J688-I688</f>
        <v>0</v>
      </c>
      <c r="L688" s="4">
        <f>VLOOKUP(A688,Table2[],7,FALSE)</f>
        <v>2</v>
      </c>
      <c r="M688" s="4">
        <v>2</v>
      </c>
      <c r="N688">
        <f>M688-L688</f>
        <v>0</v>
      </c>
    </row>
    <row r="689" spans="1:14" ht="14.65" thickBot="1" x14ac:dyDescent="0.5">
      <c r="A689" s="1">
        <v>23486</v>
      </c>
      <c r="B689" s="1" t="s">
        <v>671</v>
      </c>
      <c r="C689" s="2" t="s">
        <v>588</v>
      </c>
      <c r="D689" s="2">
        <f>VLOOKUP(A689,Table2[],4,FALSE)</f>
        <v>24</v>
      </c>
      <c r="E689" s="2">
        <v>26</v>
      </c>
      <c r="F689" s="2">
        <f>E689-D689</f>
        <v>2</v>
      </c>
      <c r="G689" s="2">
        <f>VLOOKUP(A689,Table2[],5,FALSE)</f>
        <v>0</v>
      </c>
      <c r="H689" s="2">
        <v>0</v>
      </c>
      <c r="I689" s="2">
        <f>VLOOKUP(A689,Table2[],6,FALSE)</f>
        <v>14</v>
      </c>
      <c r="J689" s="2">
        <v>18</v>
      </c>
      <c r="K689" s="2">
        <f>J689-I689</f>
        <v>4</v>
      </c>
      <c r="L689" s="2">
        <f>VLOOKUP(A689,Table2[],7,FALSE)</f>
        <v>38</v>
      </c>
      <c r="M689" s="2">
        <v>44</v>
      </c>
      <c r="N689">
        <f>M689-L689</f>
        <v>6</v>
      </c>
    </row>
    <row r="690" spans="1:14" ht="14.65" thickBot="1" x14ac:dyDescent="0.5">
      <c r="A690" s="3">
        <v>8005</v>
      </c>
      <c r="B690" s="3" t="s">
        <v>672</v>
      </c>
      <c r="C690" s="4" t="s">
        <v>588</v>
      </c>
      <c r="D690" s="4" t="e">
        <f>VLOOKUP(A690,Table2[],4,FALSE)</f>
        <v>#N/A</v>
      </c>
      <c r="E690" s="4">
        <v>1</v>
      </c>
      <c r="F690" s="4" t="e">
        <f>E690-D690</f>
        <v>#N/A</v>
      </c>
      <c r="G690" s="4" t="e">
        <f>VLOOKUP(A690,Table2[],5,FALSE)</f>
        <v>#N/A</v>
      </c>
      <c r="H690" s="4">
        <v>0</v>
      </c>
      <c r="I690" s="4" t="e">
        <f>VLOOKUP(A690,Table2[],6,FALSE)</f>
        <v>#N/A</v>
      </c>
      <c r="J690" s="4">
        <v>2</v>
      </c>
      <c r="K690" s="4" t="e">
        <f>J690-I690</f>
        <v>#N/A</v>
      </c>
      <c r="L690" s="4" t="e">
        <f>VLOOKUP(A690,Table2[],7,FALSE)</f>
        <v>#N/A</v>
      </c>
      <c r="M690" s="4">
        <v>3</v>
      </c>
      <c r="N690" t="e">
        <f>M690-L690</f>
        <v>#N/A</v>
      </c>
    </row>
    <row r="691" spans="1:14" ht="14.65" thickBot="1" x14ac:dyDescent="0.5">
      <c r="A691" s="3">
        <v>5599</v>
      </c>
      <c r="B691" s="3" t="s">
        <v>674</v>
      </c>
      <c r="C691" s="4" t="s">
        <v>588</v>
      </c>
      <c r="D691" s="4">
        <f>VLOOKUP(A691,Table2[],4,FALSE)</f>
        <v>6</v>
      </c>
      <c r="E691" s="4">
        <v>6</v>
      </c>
      <c r="F691" s="4">
        <f>E691-D691</f>
        <v>0</v>
      </c>
      <c r="G691" s="4">
        <f>VLOOKUP(A691,Table2[],5,FALSE)</f>
        <v>0</v>
      </c>
      <c r="H691" s="4">
        <v>0</v>
      </c>
      <c r="I691" s="4">
        <f>VLOOKUP(A691,Table2[],6,FALSE)</f>
        <v>15</v>
      </c>
      <c r="J691" s="4">
        <v>15</v>
      </c>
      <c r="K691" s="4">
        <f>J691-I691</f>
        <v>0</v>
      </c>
      <c r="L691" s="4">
        <f>VLOOKUP(A691,Table2[],7,FALSE)</f>
        <v>21</v>
      </c>
      <c r="M691" s="4">
        <v>21</v>
      </c>
      <c r="N691">
        <f>M691-L691</f>
        <v>0</v>
      </c>
    </row>
    <row r="692" spans="1:14" ht="14.65" thickBot="1" x14ac:dyDescent="0.5">
      <c r="A692" s="1">
        <v>3773</v>
      </c>
      <c r="B692" s="1" t="s">
        <v>675</v>
      </c>
      <c r="C692" s="2" t="s">
        <v>588</v>
      </c>
      <c r="D692" s="2" t="e">
        <f>VLOOKUP(A692,Table2[],4,FALSE)</f>
        <v>#N/A</v>
      </c>
      <c r="E692" s="2">
        <v>10</v>
      </c>
      <c r="F692" s="2" t="e">
        <f>E692-D692</f>
        <v>#N/A</v>
      </c>
      <c r="G692" s="2" t="e">
        <f>VLOOKUP(A692,Table2[],5,FALSE)</f>
        <v>#N/A</v>
      </c>
      <c r="H692" s="2">
        <v>0</v>
      </c>
      <c r="I692" s="2" t="e">
        <f>VLOOKUP(A692,Table2[],6,FALSE)</f>
        <v>#N/A</v>
      </c>
      <c r="J692" s="2">
        <v>6</v>
      </c>
      <c r="K692" s="2" t="e">
        <f>J692-I692</f>
        <v>#N/A</v>
      </c>
      <c r="L692" s="2" t="e">
        <f>VLOOKUP(A692,Table2[],7,FALSE)</f>
        <v>#N/A</v>
      </c>
      <c r="M692" s="2">
        <v>16</v>
      </c>
      <c r="N692" t="e">
        <f>M692-L692</f>
        <v>#N/A</v>
      </c>
    </row>
    <row r="693" spans="1:14" ht="14.65" thickBot="1" x14ac:dyDescent="0.5">
      <c r="A693" s="1">
        <v>3903</v>
      </c>
      <c r="B693" s="1" t="s">
        <v>677</v>
      </c>
      <c r="C693" s="2" t="s">
        <v>588</v>
      </c>
      <c r="D693" s="2">
        <f>VLOOKUP(A693,Table2[],4,FALSE)</f>
        <v>3</v>
      </c>
      <c r="E693" s="2">
        <v>4</v>
      </c>
      <c r="F693" s="2">
        <f>E693-D693</f>
        <v>1</v>
      </c>
      <c r="G693" s="2">
        <f>VLOOKUP(A693,Table2[],5,FALSE)</f>
        <v>0</v>
      </c>
      <c r="H693" s="2">
        <v>0</v>
      </c>
      <c r="I693" s="2">
        <f>VLOOKUP(A693,Table2[],6,FALSE)</f>
        <v>38</v>
      </c>
      <c r="J693" s="2">
        <v>41</v>
      </c>
      <c r="K693" s="2">
        <f>J693-I693</f>
        <v>3</v>
      </c>
      <c r="L693" s="2">
        <f>VLOOKUP(A693,Table2[],7,FALSE)</f>
        <v>41</v>
      </c>
      <c r="M693" s="2">
        <v>45</v>
      </c>
      <c r="N693">
        <f>M693-L693</f>
        <v>4</v>
      </c>
    </row>
    <row r="694" spans="1:14" ht="14.65" thickBot="1" x14ac:dyDescent="0.5">
      <c r="A694" s="3">
        <v>3488</v>
      </c>
      <c r="B694" s="3" t="s">
        <v>678</v>
      </c>
      <c r="C694" s="4" t="s">
        <v>588</v>
      </c>
      <c r="D694" s="4" t="e">
        <f>VLOOKUP(A694,Table2[],4,FALSE)</f>
        <v>#N/A</v>
      </c>
      <c r="E694" s="4">
        <v>1</v>
      </c>
      <c r="F694" s="4" t="e">
        <f>E694-D694</f>
        <v>#N/A</v>
      </c>
      <c r="G694" s="4" t="e">
        <f>VLOOKUP(A694,Table2[],5,FALSE)</f>
        <v>#N/A</v>
      </c>
      <c r="H694" s="4">
        <v>0</v>
      </c>
      <c r="I694" s="4" t="e">
        <f>VLOOKUP(A694,Table2[],6,FALSE)</f>
        <v>#N/A</v>
      </c>
      <c r="J694" s="4">
        <v>2</v>
      </c>
      <c r="K694" s="4" t="e">
        <f>J694-I694</f>
        <v>#N/A</v>
      </c>
      <c r="L694" s="4" t="e">
        <f>VLOOKUP(A694,Table2[],7,FALSE)</f>
        <v>#N/A</v>
      </c>
      <c r="M694" s="4">
        <v>3</v>
      </c>
      <c r="N694" t="e">
        <f>M694-L694</f>
        <v>#N/A</v>
      </c>
    </row>
    <row r="695" spans="1:14" ht="14.65" thickBot="1" x14ac:dyDescent="0.5">
      <c r="A695" s="3">
        <v>3779</v>
      </c>
      <c r="B695" s="3" t="s">
        <v>680</v>
      </c>
      <c r="C695" s="4" t="s">
        <v>588</v>
      </c>
      <c r="D695" s="4">
        <f>VLOOKUP(A695,Table2[],4,FALSE)</f>
        <v>1</v>
      </c>
      <c r="E695" s="4">
        <v>1</v>
      </c>
      <c r="F695" s="4">
        <f>E695-D695</f>
        <v>0</v>
      </c>
      <c r="G695" s="4">
        <f>VLOOKUP(A695,Table2[],5,FALSE)</f>
        <v>0</v>
      </c>
      <c r="H695" s="4">
        <v>0</v>
      </c>
      <c r="I695" s="4">
        <f>VLOOKUP(A695,Table2[],6,FALSE)</f>
        <v>6</v>
      </c>
      <c r="J695" s="4">
        <v>6</v>
      </c>
      <c r="K695" s="4">
        <f>J695-I695</f>
        <v>0</v>
      </c>
      <c r="L695" s="4">
        <f>VLOOKUP(A695,Table2[],7,FALSE)</f>
        <v>7</v>
      </c>
      <c r="M695" s="4">
        <v>7</v>
      </c>
      <c r="N695">
        <f>M695-L695</f>
        <v>0</v>
      </c>
    </row>
    <row r="696" spans="1:14" ht="14.65" thickBot="1" x14ac:dyDescent="0.5">
      <c r="A696" s="1">
        <v>3493</v>
      </c>
      <c r="B696" s="1" t="s">
        <v>681</v>
      </c>
      <c r="C696" s="2" t="s">
        <v>588</v>
      </c>
      <c r="D696" s="2">
        <f>VLOOKUP(A696,Table2[],4,FALSE)</f>
        <v>1</v>
      </c>
      <c r="E696" s="2">
        <v>8</v>
      </c>
      <c r="F696" s="2">
        <f>E696-D696</f>
        <v>7</v>
      </c>
      <c r="G696" s="2">
        <f>VLOOKUP(A696,Table2[],5,FALSE)</f>
        <v>0</v>
      </c>
      <c r="H696" s="2">
        <v>0</v>
      </c>
      <c r="I696" s="2">
        <f>VLOOKUP(A696,Table2[],6,FALSE)</f>
        <v>0</v>
      </c>
      <c r="J696" s="2">
        <v>2</v>
      </c>
      <c r="K696" s="2">
        <f>J696-I696</f>
        <v>2</v>
      </c>
      <c r="L696" s="2">
        <f>VLOOKUP(A696,Table2[],7,FALSE)</f>
        <v>1</v>
      </c>
      <c r="M696" s="2">
        <v>10</v>
      </c>
      <c r="N696">
        <f>M696-L696</f>
        <v>9</v>
      </c>
    </row>
    <row r="697" spans="1:14" ht="14.65" thickBot="1" x14ac:dyDescent="0.5">
      <c r="A697" s="3">
        <v>3473</v>
      </c>
      <c r="B697" s="3" t="s">
        <v>682</v>
      </c>
      <c r="C697" s="4" t="s">
        <v>588</v>
      </c>
      <c r="D697" s="4">
        <f>VLOOKUP(A697,Table2[],4,FALSE)</f>
        <v>0</v>
      </c>
      <c r="E697" s="4">
        <v>2</v>
      </c>
      <c r="F697" s="4">
        <f>E697-D697</f>
        <v>2</v>
      </c>
      <c r="G697" s="4">
        <f>VLOOKUP(A697,Table2[],5,FALSE)</f>
        <v>0</v>
      </c>
      <c r="H697" s="4">
        <v>0</v>
      </c>
      <c r="I697" s="4">
        <f>VLOOKUP(A697,Table2[],6,FALSE)</f>
        <v>2</v>
      </c>
      <c r="J697" s="4">
        <v>4</v>
      </c>
      <c r="K697" s="4">
        <f>J697-I697</f>
        <v>2</v>
      </c>
      <c r="L697" s="4">
        <f>VLOOKUP(A697,Table2[],7,FALSE)</f>
        <v>2</v>
      </c>
      <c r="M697" s="4">
        <v>6</v>
      </c>
      <c r="N697">
        <f>M697-L697</f>
        <v>4</v>
      </c>
    </row>
    <row r="698" spans="1:14" ht="14.65" thickBot="1" x14ac:dyDescent="0.5">
      <c r="A698" s="1">
        <v>6816</v>
      </c>
      <c r="B698" s="1" t="s">
        <v>683</v>
      </c>
      <c r="C698" s="2" t="s">
        <v>588</v>
      </c>
      <c r="D698" s="2">
        <f>VLOOKUP(A698,Table2[],4,FALSE)</f>
        <v>1</v>
      </c>
      <c r="E698" s="2">
        <v>1</v>
      </c>
      <c r="F698" s="2">
        <f>E698-D698</f>
        <v>0</v>
      </c>
      <c r="G698" s="2">
        <f>VLOOKUP(A698,Table2[],5,FALSE)</f>
        <v>0</v>
      </c>
      <c r="H698" s="2">
        <v>0</v>
      </c>
      <c r="I698" s="2">
        <f>VLOOKUP(A698,Table2[],6,FALSE)</f>
        <v>1</v>
      </c>
      <c r="J698" s="2">
        <v>1</v>
      </c>
      <c r="K698" s="2">
        <f>J698-I698</f>
        <v>0</v>
      </c>
      <c r="L698" s="2">
        <f>VLOOKUP(A698,Table2[],7,FALSE)</f>
        <v>2</v>
      </c>
      <c r="M698" s="2">
        <v>2</v>
      </c>
      <c r="N698">
        <f>M698-L698</f>
        <v>0</v>
      </c>
    </row>
    <row r="699" spans="1:14" ht="14.65" thickBot="1" x14ac:dyDescent="0.5">
      <c r="A699" s="3">
        <v>3654</v>
      </c>
      <c r="B699" s="3" t="s">
        <v>684</v>
      </c>
      <c r="C699" s="4" t="s">
        <v>588</v>
      </c>
      <c r="D699" s="4">
        <f>VLOOKUP(A699,Table2[],4,FALSE)</f>
        <v>1</v>
      </c>
      <c r="E699" s="4">
        <v>2</v>
      </c>
      <c r="F699" s="4">
        <f>E699-D699</f>
        <v>1</v>
      </c>
      <c r="G699" s="4">
        <f>VLOOKUP(A699,Table2[],5,FALSE)</f>
        <v>0</v>
      </c>
      <c r="H699" s="4">
        <v>0</v>
      </c>
      <c r="I699" s="4">
        <f>VLOOKUP(A699,Table2[],6,FALSE)</f>
        <v>0</v>
      </c>
      <c r="J699" s="4">
        <v>1</v>
      </c>
      <c r="K699" s="4">
        <f>J699-I699</f>
        <v>1</v>
      </c>
      <c r="L699" s="4">
        <f>VLOOKUP(A699,Table2[],7,FALSE)</f>
        <v>1</v>
      </c>
      <c r="M699" s="4">
        <v>3</v>
      </c>
      <c r="N699">
        <f>M699-L699</f>
        <v>2</v>
      </c>
    </row>
    <row r="700" spans="1:14" ht="14.65" thickBot="1" x14ac:dyDescent="0.5">
      <c r="A700" s="1">
        <v>5639</v>
      </c>
      <c r="B700" s="1" t="s">
        <v>685</v>
      </c>
      <c r="C700" s="2" t="s">
        <v>588</v>
      </c>
      <c r="D700" s="2">
        <f>VLOOKUP(A700,Table2[],4,FALSE)</f>
        <v>1</v>
      </c>
      <c r="E700" s="2">
        <v>1</v>
      </c>
      <c r="F700" s="2">
        <f>E700-D700</f>
        <v>0</v>
      </c>
      <c r="G700" s="2">
        <f>VLOOKUP(A700,Table2[],5,FALSE)</f>
        <v>0</v>
      </c>
      <c r="H700" s="2">
        <v>0</v>
      </c>
      <c r="I700" s="2">
        <f>VLOOKUP(A700,Table2[],6,FALSE)</f>
        <v>0</v>
      </c>
      <c r="J700" s="2">
        <v>0</v>
      </c>
      <c r="K700" s="2">
        <f>J700-I700</f>
        <v>0</v>
      </c>
      <c r="L700" s="2">
        <f>VLOOKUP(A700,Table2[],7,FALSE)</f>
        <v>1</v>
      </c>
      <c r="M700" s="2">
        <v>1</v>
      </c>
      <c r="N700">
        <f>M700-L700</f>
        <v>0</v>
      </c>
    </row>
    <row r="701" spans="1:14" ht="14.65" thickBot="1" x14ac:dyDescent="0.5">
      <c r="A701" s="3">
        <v>3802</v>
      </c>
      <c r="B701" s="3" t="s">
        <v>686</v>
      </c>
      <c r="C701" s="4" t="s">
        <v>588</v>
      </c>
      <c r="D701" s="4">
        <f>VLOOKUP(A701,Table2[],4,FALSE)</f>
        <v>5</v>
      </c>
      <c r="E701" s="4">
        <v>5</v>
      </c>
      <c r="F701" s="4">
        <f>E701-D701</f>
        <v>0</v>
      </c>
      <c r="G701" s="4">
        <f>VLOOKUP(A701,Table2[],5,FALSE)</f>
        <v>0</v>
      </c>
      <c r="H701" s="4">
        <v>0</v>
      </c>
      <c r="I701" s="4">
        <f>VLOOKUP(A701,Table2[],6,FALSE)</f>
        <v>9</v>
      </c>
      <c r="J701" s="4">
        <v>9</v>
      </c>
      <c r="K701" s="4">
        <f>J701-I701</f>
        <v>0</v>
      </c>
      <c r="L701" s="4">
        <f>VLOOKUP(A701,Table2[],7,FALSE)</f>
        <v>14</v>
      </c>
      <c r="M701" s="4">
        <v>14</v>
      </c>
      <c r="N701">
        <f>M701-L701</f>
        <v>0</v>
      </c>
    </row>
    <row r="702" spans="1:14" ht="14.65" thickBot="1" x14ac:dyDescent="0.5">
      <c r="A702" s="3">
        <v>3543</v>
      </c>
      <c r="B702" s="3" t="s">
        <v>688</v>
      </c>
      <c r="C702" s="4" t="s">
        <v>588</v>
      </c>
      <c r="D702" s="4">
        <f>VLOOKUP(A702,Table2[],4,FALSE)</f>
        <v>0</v>
      </c>
      <c r="E702" s="4">
        <v>0</v>
      </c>
      <c r="F702" s="4">
        <f>E702-D702</f>
        <v>0</v>
      </c>
      <c r="G702" s="4">
        <f>VLOOKUP(A702,Table2[],5,FALSE)</f>
        <v>0</v>
      </c>
      <c r="H702" s="4">
        <v>0</v>
      </c>
      <c r="I702" s="4">
        <f>VLOOKUP(A702,Table2[],6,FALSE)</f>
        <v>2</v>
      </c>
      <c r="J702" s="4">
        <v>2</v>
      </c>
      <c r="K702" s="4">
        <f>J702-I702</f>
        <v>0</v>
      </c>
      <c r="L702" s="4">
        <f>VLOOKUP(A702,Table2[],7,FALSE)</f>
        <v>2</v>
      </c>
      <c r="M702" s="4">
        <v>2</v>
      </c>
      <c r="N702">
        <f>M702-L702</f>
        <v>0</v>
      </c>
    </row>
    <row r="703" spans="1:14" ht="14.65" thickBot="1" x14ac:dyDescent="0.5">
      <c r="A703" s="1">
        <v>22902</v>
      </c>
      <c r="B703" s="1" t="s">
        <v>689</v>
      </c>
      <c r="C703" s="2" t="s">
        <v>588</v>
      </c>
      <c r="D703" s="2">
        <f>VLOOKUP(A703,Table2[],4,FALSE)</f>
        <v>13</v>
      </c>
      <c r="E703" s="2">
        <v>17</v>
      </c>
      <c r="F703" s="2">
        <f>E703-D703</f>
        <v>4</v>
      </c>
      <c r="G703" s="2">
        <f>VLOOKUP(A703,Table2[],5,FALSE)</f>
        <v>0</v>
      </c>
      <c r="H703" s="2">
        <v>0</v>
      </c>
      <c r="I703" s="2">
        <f>VLOOKUP(A703,Table2[],6,FALSE)</f>
        <v>29</v>
      </c>
      <c r="J703" s="2">
        <v>30</v>
      </c>
      <c r="K703" s="2">
        <f>J703-I703</f>
        <v>1</v>
      </c>
      <c r="L703" s="2">
        <f>VLOOKUP(A703,Table2[],7,FALSE)</f>
        <v>42</v>
      </c>
      <c r="M703" s="2">
        <v>47</v>
      </c>
      <c r="N703">
        <f>M703-L703</f>
        <v>5</v>
      </c>
    </row>
    <row r="704" spans="1:14" ht="14.65" thickBot="1" x14ac:dyDescent="0.5">
      <c r="A704" s="3">
        <v>25034</v>
      </c>
      <c r="B704" s="3" t="s">
        <v>690</v>
      </c>
      <c r="C704" s="4" t="s">
        <v>588</v>
      </c>
      <c r="D704" s="4">
        <f>VLOOKUP(A704,Table2[],4,FALSE)</f>
        <v>8</v>
      </c>
      <c r="E704" s="4">
        <v>8</v>
      </c>
      <c r="F704" s="4">
        <f>E704-D704</f>
        <v>0</v>
      </c>
      <c r="G704" s="4">
        <f>VLOOKUP(A704,Table2[],5,FALSE)</f>
        <v>0</v>
      </c>
      <c r="H704" s="4">
        <v>0</v>
      </c>
      <c r="I704" s="4">
        <f>VLOOKUP(A704,Table2[],6,FALSE)</f>
        <v>0</v>
      </c>
      <c r="J704" s="4">
        <v>4</v>
      </c>
      <c r="K704" s="4">
        <f>J704-I704</f>
        <v>4</v>
      </c>
      <c r="L704" s="4">
        <f>VLOOKUP(A704,Table2[],7,FALSE)</f>
        <v>8</v>
      </c>
      <c r="M704" s="4">
        <v>12</v>
      </c>
      <c r="N704">
        <f>M704-L704</f>
        <v>4</v>
      </c>
    </row>
    <row r="705" spans="1:14" ht="14.65" thickBot="1" x14ac:dyDescent="0.5">
      <c r="A705" s="1">
        <v>22922</v>
      </c>
      <c r="B705" s="1" t="s">
        <v>691</v>
      </c>
      <c r="C705" s="2" t="s">
        <v>588</v>
      </c>
      <c r="D705" s="2" t="e">
        <f>VLOOKUP(A705,Table2[],4,FALSE)</f>
        <v>#N/A</v>
      </c>
      <c r="E705" s="2">
        <v>1</v>
      </c>
      <c r="F705" s="2" t="e">
        <f>E705-D705</f>
        <v>#N/A</v>
      </c>
      <c r="G705" s="2" t="e">
        <f>VLOOKUP(A705,Table2[],5,FALSE)</f>
        <v>#N/A</v>
      </c>
      <c r="H705" s="2">
        <v>0</v>
      </c>
      <c r="I705" s="2" t="e">
        <f>VLOOKUP(A705,Table2[],6,FALSE)</f>
        <v>#N/A</v>
      </c>
      <c r="J705" s="2">
        <v>2</v>
      </c>
      <c r="K705" s="2" t="e">
        <f>J705-I705</f>
        <v>#N/A</v>
      </c>
      <c r="L705" s="2" t="e">
        <f>VLOOKUP(A705,Table2[],7,FALSE)</f>
        <v>#N/A</v>
      </c>
      <c r="M705" s="2">
        <v>3</v>
      </c>
      <c r="N705" t="e">
        <f>M705-L705</f>
        <v>#N/A</v>
      </c>
    </row>
    <row r="706" spans="1:14" ht="14.65" thickBot="1" x14ac:dyDescent="0.5">
      <c r="A706" s="3">
        <v>3845</v>
      </c>
      <c r="B706" s="3" t="s">
        <v>692</v>
      </c>
      <c r="C706" s="4" t="s">
        <v>588</v>
      </c>
      <c r="D706" s="4">
        <f>VLOOKUP(A706,Table2[],4,FALSE)</f>
        <v>0</v>
      </c>
      <c r="E706" s="4">
        <v>0</v>
      </c>
      <c r="F706" s="4">
        <f>E706-D706</f>
        <v>0</v>
      </c>
      <c r="G706" s="4">
        <f>VLOOKUP(A706,Table2[],5,FALSE)</f>
        <v>0</v>
      </c>
      <c r="H706" s="4">
        <v>0</v>
      </c>
      <c r="I706" s="4">
        <f>VLOOKUP(A706,Table2[],6,FALSE)</f>
        <v>6</v>
      </c>
      <c r="J706" s="4">
        <v>6</v>
      </c>
      <c r="K706" s="4">
        <f>J706-I706</f>
        <v>0</v>
      </c>
      <c r="L706" s="4">
        <f>VLOOKUP(A706,Table2[],7,FALSE)</f>
        <v>6</v>
      </c>
      <c r="M706" s="4">
        <v>6</v>
      </c>
      <c r="N706">
        <f>M706-L706</f>
        <v>0</v>
      </c>
    </row>
    <row r="707" spans="1:14" ht="14.65" thickBot="1" x14ac:dyDescent="0.5">
      <c r="A707" s="1">
        <v>3884</v>
      </c>
      <c r="B707" s="1" t="s">
        <v>693</v>
      </c>
      <c r="C707" s="2" t="s">
        <v>588</v>
      </c>
      <c r="D707" s="2">
        <f>VLOOKUP(A707,Table2[],4,FALSE)</f>
        <v>0</v>
      </c>
      <c r="E707" s="2">
        <v>2</v>
      </c>
      <c r="F707" s="2">
        <f>E707-D707</f>
        <v>2</v>
      </c>
      <c r="G707" s="2">
        <f>VLOOKUP(A707,Table2[],5,FALSE)</f>
        <v>0</v>
      </c>
      <c r="H707" s="2">
        <v>0</v>
      </c>
      <c r="I707" s="2">
        <f>VLOOKUP(A707,Table2[],6,FALSE)</f>
        <v>4</v>
      </c>
      <c r="J707" s="2">
        <v>8</v>
      </c>
      <c r="K707" s="2">
        <f>J707-I707</f>
        <v>4</v>
      </c>
      <c r="L707" s="2">
        <f>VLOOKUP(A707,Table2[],7,FALSE)</f>
        <v>4</v>
      </c>
      <c r="M707" s="2">
        <v>10</v>
      </c>
      <c r="N707">
        <f>M707-L707</f>
        <v>6</v>
      </c>
    </row>
    <row r="708" spans="1:14" ht="14.65" thickBot="1" x14ac:dyDescent="0.5">
      <c r="A708" s="3">
        <v>26604</v>
      </c>
      <c r="B708" s="3" t="s">
        <v>694</v>
      </c>
      <c r="C708" s="4" t="s">
        <v>588</v>
      </c>
      <c r="D708" s="4">
        <f>VLOOKUP(A708,Table2[],4,FALSE)</f>
        <v>4</v>
      </c>
      <c r="E708" s="4">
        <v>4</v>
      </c>
      <c r="F708" s="4">
        <f>E708-D708</f>
        <v>0</v>
      </c>
      <c r="G708" s="4">
        <f>VLOOKUP(A708,Table2[],5,FALSE)</f>
        <v>0</v>
      </c>
      <c r="H708" s="4">
        <v>0</v>
      </c>
      <c r="I708" s="4">
        <f>VLOOKUP(A708,Table2[],6,FALSE)</f>
        <v>29</v>
      </c>
      <c r="J708" s="4">
        <v>29</v>
      </c>
      <c r="K708" s="4">
        <f>J708-I708</f>
        <v>0</v>
      </c>
      <c r="L708" s="4">
        <f>VLOOKUP(A708,Table2[],7,FALSE)</f>
        <v>33</v>
      </c>
      <c r="M708" s="4">
        <v>33</v>
      </c>
      <c r="N708">
        <f>M708-L708</f>
        <v>0</v>
      </c>
    </row>
    <row r="709" spans="1:14" ht="14.65" thickBot="1" x14ac:dyDescent="0.5">
      <c r="A709" s="3">
        <v>3457</v>
      </c>
      <c r="B709" s="3" t="s">
        <v>698</v>
      </c>
      <c r="C709" s="4" t="s">
        <v>588</v>
      </c>
      <c r="D709" s="4">
        <f>VLOOKUP(A709,Table2[],4,FALSE)</f>
        <v>8</v>
      </c>
      <c r="E709" s="4">
        <v>8</v>
      </c>
      <c r="F709" s="4">
        <f>E709-D709</f>
        <v>0</v>
      </c>
      <c r="G709" s="4">
        <f>VLOOKUP(A709,Table2[],5,FALSE)</f>
        <v>0</v>
      </c>
      <c r="H709" s="4">
        <v>0</v>
      </c>
      <c r="I709" s="4">
        <f>VLOOKUP(A709,Table2[],6,FALSE)</f>
        <v>18</v>
      </c>
      <c r="J709" s="4">
        <v>18</v>
      </c>
      <c r="K709" s="4">
        <f>J709-I709</f>
        <v>0</v>
      </c>
      <c r="L709" s="4">
        <f>VLOOKUP(A709,Table2[],7,FALSE)</f>
        <v>26</v>
      </c>
      <c r="M709" s="4">
        <v>26</v>
      </c>
      <c r="N709">
        <f>M709-L709</f>
        <v>0</v>
      </c>
    </row>
    <row r="710" spans="1:14" ht="14.65" thickBot="1" x14ac:dyDescent="0.5">
      <c r="A710" s="1">
        <v>3650</v>
      </c>
      <c r="B710" s="1" t="s">
        <v>699</v>
      </c>
      <c r="C710" s="2" t="s">
        <v>588</v>
      </c>
      <c r="D710" s="2">
        <f>VLOOKUP(A710,Table2[],4,FALSE)</f>
        <v>1</v>
      </c>
      <c r="E710" s="2">
        <v>1</v>
      </c>
      <c r="F710" s="2">
        <f>E710-D710</f>
        <v>0</v>
      </c>
      <c r="G710" s="2">
        <f>VLOOKUP(A710,Table2[],5,FALSE)</f>
        <v>0</v>
      </c>
      <c r="H710" s="2">
        <v>0</v>
      </c>
      <c r="I710" s="2">
        <f>VLOOKUP(A710,Table2[],6,FALSE)</f>
        <v>1</v>
      </c>
      <c r="J710" s="2">
        <v>1</v>
      </c>
      <c r="K710" s="2">
        <f>J710-I710</f>
        <v>0</v>
      </c>
      <c r="L710" s="2">
        <f>VLOOKUP(A710,Table2[],7,FALSE)</f>
        <v>2</v>
      </c>
      <c r="M710" s="2">
        <v>2</v>
      </c>
      <c r="N710">
        <f>M710-L710</f>
        <v>0</v>
      </c>
    </row>
    <row r="711" spans="1:14" ht="14.65" thickBot="1" x14ac:dyDescent="0.5">
      <c r="A711" s="3">
        <v>8008</v>
      </c>
      <c r="B711" s="3" t="s">
        <v>700</v>
      </c>
      <c r="C711" s="4" t="s">
        <v>588</v>
      </c>
      <c r="D711" s="4">
        <f>VLOOKUP(A711,Table2[],4,FALSE)</f>
        <v>0</v>
      </c>
      <c r="E711" s="4">
        <v>0</v>
      </c>
      <c r="F711" s="4">
        <f>E711-D711</f>
        <v>0</v>
      </c>
      <c r="G711" s="4">
        <f>VLOOKUP(A711,Table2[],5,FALSE)</f>
        <v>0</v>
      </c>
      <c r="H711" s="4">
        <v>0</v>
      </c>
      <c r="I711" s="4">
        <f>VLOOKUP(A711,Table2[],6,FALSE)</f>
        <v>2</v>
      </c>
      <c r="J711" s="4">
        <v>2</v>
      </c>
      <c r="K711" s="4">
        <f>J711-I711</f>
        <v>0</v>
      </c>
      <c r="L711" s="4">
        <f>VLOOKUP(A711,Table2[],7,FALSE)</f>
        <v>2</v>
      </c>
      <c r="M711" s="4">
        <v>2</v>
      </c>
      <c r="N711">
        <f>M711-L711</f>
        <v>0</v>
      </c>
    </row>
    <row r="712" spans="1:14" ht="14.65" thickBot="1" x14ac:dyDescent="0.5">
      <c r="A712" s="1">
        <v>7016</v>
      </c>
      <c r="B712" s="1" t="s">
        <v>701</v>
      </c>
      <c r="C712" s="2" t="s">
        <v>588</v>
      </c>
      <c r="D712" s="2">
        <f>VLOOKUP(A712,Table2[],4,FALSE)</f>
        <v>0</v>
      </c>
      <c r="E712" s="2">
        <v>1</v>
      </c>
      <c r="F712" s="2">
        <f>E712-D712</f>
        <v>1</v>
      </c>
      <c r="G712" s="2">
        <f>VLOOKUP(A712,Table2[],5,FALSE)</f>
        <v>0</v>
      </c>
      <c r="H712" s="2">
        <v>0</v>
      </c>
      <c r="I712" s="2">
        <f>VLOOKUP(A712,Table2[],6,FALSE)</f>
        <v>1</v>
      </c>
      <c r="J712" s="2">
        <v>1</v>
      </c>
      <c r="K712" s="2">
        <f>J712-I712</f>
        <v>0</v>
      </c>
      <c r="L712" s="2">
        <f>VLOOKUP(A712,Table2[],7,FALSE)</f>
        <v>1</v>
      </c>
      <c r="M712" s="2">
        <v>2</v>
      </c>
      <c r="N712">
        <f>M712-L712</f>
        <v>1</v>
      </c>
    </row>
    <row r="713" spans="1:14" ht="14.65" thickBot="1" x14ac:dyDescent="0.5">
      <c r="A713" s="3">
        <v>5173</v>
      </c>
      <c r="B713" s="3" t="s">
        <v>702</v>
      </c>
      <c r="C713" s="4" t="s">
        <v>588</v>
      </c>
      <c r="D713" s="4">
        <f>VLOOKUP(A713,Table2[],4,FALSE)</f>
        <v>0</v>
      </c>
      <c r="E713" s="4">
        <v>0</v>
      </c>
      <c r="F713" s="4">
        <f>E713-D713</f>
        <v>0</v>
      </c>
      <c r="G713" s="4">
        <f>VLOOKUP(A713,Table2[],5,FALSE)</f>
        <v>0</v>
      </c>
      <c r="H713" s="4">
        <v>0</v>
      </c>
      <c r="I713" s="4">
        <f>VLOOKUP(A713,Table2[],6,FALSE)</f>
        <v>4</v>
      </c>
      <c r="J713" s="4">
        <v>18</v>
      </c>
      <c r="K713" s="4">
        <f>J713-I713</f>
        <v>14</v>
      </c>
      <c r="L713" s="4">
        <f>VLOOKUP(A713,Table2[],7,FALSE)</f>
        <v>4</v>
      </c>
      <c r="M713" s="4">
        <v>18</v>
      </c>
      <c r="N713">
        <f>M713-L713</f>
        <v>14</v>
      </c>
    </row>
    <row r="714" spans="1:14" ht="14.65" thickBot="1" x14ac:dyDescent="0.5">
      <c r="A714" s="1">
        <v>3545</v>
      </c>
      <c r="B714" s="1" t="s">
        <v>703</v>
      </c>
      <c r="C714" s="2" t="s">
        <v>588</v>
      </c>
      <c r="D714" s="2">
        <f>VLOOKUP(A714,Table2[],4,FALSE)</f>
        <v>4</v>
      </c>
      <c r="E714" s="2">
        <v>3</v>
      </c>
      <c r="F714" s="2">
        <f>E714-D714</f>
        <v>-1</v>
      </c>
      <c r="G714" s="2">
        <f>VLOOKUP(A714,Table2[],5,FALSE)</f>
        <v>0</v>
      </c>
      <c r="H714" s="2">
        <v>0</v>
      </c>
      <c r="I714" s="2">
        <f>VLOOKUP(A714,Table2[],6,FALSE)</f>
        <v>6</v>
      </c>
      <c r="J714" s="2">
        <v>15</v>
      </c>
      <c r="K714" s="2">
        <f>J714-I714</f>
        <v>9</v>
      </c>
      <c r="L714" s="2">
        <f>VLOOKUP(A714,Table2[],7,FALSE)</f>
        <v>10</v>
      </c>
      <c r="M714" s="2">
        <v>18</v>
      </c>
      <c r="N714">
        <f>M714-L714</f>
        <v>8</v>
      </c>
    </row>
    <row r="715" spans="1:14" ht="14.65" thickBot="1" x14ac:dyDescent="0.5">
      <c r="A715" s="3">
        <v>3476</v>
      </c>
      <c r="B715" s="3" t="s">
        <v>704</v>
      </c>
      <c r="C715" s="4" t="s">
        <v>588</v>
      </c>
      <c r="D715" s="4">
        <f>VLOOKUP(A715,Table2[],4,FALSE)</f>
        <v>10</v>
      </c>
      <c r="E715" s="4">
        <v>10</v>
      </c>
      <c r="F715" s="4">
        <f>E715-D715</f>
        <v>0</v>
      </c>
      <c r="G715" s="4">
        <f>VLOOKUP(A715,Table2[],5,FALSE)</f>
        <v>0</v>
      </c>
      <c r="H715" s="4">
        <v>0</v>
      </c>
      <c r="I715" s="4">
        <f>VLOOKUP(A715,Table2[],6,FALSE)</f>
        <v>13</v>
      </c>
      <c r="J715" s="4">
        <v>13</v>
      </c>
      <c r="K715" s="4">
        <f>J715-I715</f>
        <v>0</v>
      </c>
      <c r="L715" s="4">
        <f>VLOOKUP(A715,Table2[],7,FALSE)</f>
        <v>23</v>
      </c>
      <c r="M715" s="4">
        <v>23</v>
      </c>
      <c r="N715">
        <f>M715-L715</f>
        <v>0</v>
      </c>
    </row>
    <row r="716" spans="1:14" ht="14.65" thickBot="1" x14ac:dyDescent="0.5">
      <c r="A716" s="1">
        <v>3373</v>
      </c>
      <c r="B716" s="1" t="s">
        <v>705</v>
      </c>
      <c r="C716" s="2" t="s">
        <v>588</v>
      </c>
      <c r="D716" s="2">
        <f>VLOOKUP(A716,Table2[],4,FALSE)</f>
        <v>8</v>
      </c>
      <c r="E716" s="2">
        <v>18</v>
      </c>
      <c r="F716" s="2">
        <f>E716-D716</f>
        <v>10</v>
      </c>
      <c r="G716" s="2">
        <f>VLOOKUP(A716,Table2[],5,FALSE)</f>
        <v>0</v>
      </c>
      <c r="H716" s="2">
        <v>0</v>
      </c>
      <c r="I716" s="2">
        <f>VLOOKUP(A716,Table2[],6,FALSE)</f>
        <v>25</v>
      </c>
      <c r="J716" s="2">
        <v>25</v>
      </c>
      <c r="K716" s="2">
        <f>J716-I716</f>
        <v>0</v>
      </c>
      <c r="L716" s="2">
        <f>VLOOKUP(A716,Table2[],7,FALSE)</f>
        <v>33</v>
      </c>
      <c r="M716" s="2">
        <v>43</v>
      </c>
      <c r="N716">
        <f>M716-L716</f>
        <v>10</v>
      </c>
    </row>
    <row r="717" spans="1:14" ht="14.65" thickBot="1" x14ac:dyDescent="0.5">
      <c r="A717" s="3">
        <v>3702</v>
      </c>
      <c r="B717" s="3" t="s">
        <v>706</v>
      </c>
      <c r="C717" s="4" t="s">
        <v>588</v>
      </c>
      <c r="D717" s="4">
        <f>VLOOKUP(A717,Table2[],4,FALSE)</f>
        <v>13</v>
      </c>
      <c r="E717" s="4">
        <v>13</v>
      </c>
      <c r="F717" s="4">
        <f>E717-D717</f>
        <v>0</v>
      </c>
      <c r="G717" s="4">
        <f>VLOOKUP(A717,Table2[],5,FALSE)</f>
        <v>0</v>
      </c>
      <c r="H717" s="4">
        <v>0</v>
      </c>
      <c r="I717" s="4">
        <f>VLOOKUP(A717,Table2[],6,FALSE)</f>
        <v>7</v>
      </c>
      <c r="J717" s="4">
        <v>7</v>
      </c>
      <c r="K717" s="4">
        <f>J717-I717</f>
        <v>0</v>
      </c>
      <c r="L717" s="4">
        <f>VLOOKUP(A717,Table2[],7,FALSE)</f>
        <v>20</v>
      </c>
      <c r="M717" s="4">
        <v>20</v>
      </c>
      <c r="N717">
        <f>M717-L717</f>
        <v>0</v>
      </c>
    </row>
    <row r="718" spans="1:14" ht="14.65" thickBot="1" x14ac:dyDescent="0.5">
      <c r="A718" s="1">
        <v>3700</v>
      </c>
      <c r="B718" s="1" t="s">
        <v>707</v>
      </c>
      <c r="C718" s="2" t="s">
        <v>588</v>
      </c>
      <c r="D718" s="2">
        <f>VLOOKUP(A718,Table2[],4,FALSE)</f>
        <v>3</v>
      </c>
      <c r="E718" s="2">
        <v>3</v>
      </c>
      <c r="F718" s="2">
        <f>E718-D718</f>
        <v>0</v>
      </c>
      <c r="G718" s="2">
        <f>VLOOKUP(A718,Table2[],5,FALSE)</f>
        <v>0</v>
      </c>
      <c r="H718" s="2">
        <v>0</v>
      </c>
      <c r="I718" s="2">
        <f>VLOOKUP(A718,Table2[],6,FALSE)</f>
        <v>1</v>
      </c>
      <c r="J718" s="2">
        <v>1</v>
      </c>
      <c r="K718" s="2">
        <f>J718-I718</f>
        <v>0</v>
      </c>
      <c r="L718" s="2">
        <f>VLOOKUP(A718,Table2[],7,FALSE)</f>
        <v>4</v>
      </c>
      <c r="M718" s="2">
        <v>4</v>
      </c>
      <c r="N718">
        <f>M718-L718</f>
        <v>0</v>
      </c>
    </row>
    <row r="719" spans="1:14" ht="14.65" thickBot="1" x14ac:dyDescent="0.5">
      <c r="A719" s="3">
        <v>3512</v>
      </c>
      <c r="B719" s="3" t="s">
        <v>708</v>
      </c>
      <c r="C719" s="4" t="s">
        <v>588</v>
      </c>
      <c r="D719" s="4">
        <f>VLOOKUP(A719,Table2[],4,FALSE)</f>
        <v>0</v>
      </c>
      <c r="E719" s="4">
        <v>1</v>
      </c>
      <c r="F719" s="4">
        <f>E719-D719</f>
        <v>1</v>
      </c>
      <c r="G719" s="4">
        <f>VLOOKUP(A719,Table2[],5,FALSE)</f>
        <v>0</v>
      </c>
      <c r="H719" s="4">
        <v>0</v>
      </c>
      <c r="I719" s="4">
        <f>VLOOKUP(A719,Table2[],6,FALSE)</f>
        <v>2</v>
      </c>
      <c r="J719" s="4">
        <v>2</v>
      </c>
      <c r="K719" s="4">
        <f>J719-I719</f>
        <v>0</v>
      </c>
      <c r="L719" s="4">
        <f>VLOOKUP(A719,Table2[],7,FALSE)</f>
        <v>2</v>
      </c>
      <c r="M719" s="4">
        <v>3</v>
      </c>
      <c r="N719">
        <f>M719-L719</f>
        <v>1</v>
      </c>
    </row>
    <row r="720" spans="1:14" ht="14.65" thickBot="1" x14ac:dyDescent="0.5">
      <c r="A720" s="1">
        <v>3698</v>
      </c>
      <c r="B720" s="1" t="s">
        <v>711</v>
      </c>
      <c r="C720" s="2" t="s">
        <v>588</v>
      </c>
      <c r="D720" s="2" t="e">
        <f>VLOOKUP(A720,Table2[],4,FALSE)</f>
        <v>#N/A</v>
      </c>
      <c r="E720" s="2">
        <v>1</v>
      </c>
      <c r="F720" s="2" t="e">
        <f>E720-D720</f>
        <v>#N/A</v>
      </c>
      <c r="G720" s="2" t="e">
        <f>VLOOKUP(A720,Table2[],5,FALSE)</f>
        <v>#N/A</v>
      </c>
      <c r="H720" s="2">
        <v>0</v>
      </c>
      <c r="I720" s="2" t="e">
        <f>VLOOKUP(A720,Table2[],6,FALSE)</f>
        <v>#N/A</v>
      </c>
      <c r="J720" s="2">
        <v>0</v>
      </c>
      <c r="K720" s="2" t="e">
        <f>J720-I720</f>
        <v>#N/A</v>
      </c>
      <c r="L720" s="2" t="e">
        <f>VLOOKUP(A720,Table2[],7,FALSE)</f>
        <v>#N/A</v>
      </c>
      <c r="M720" s="2">
        <v>1</v>
      </c>
      <c r="N720" t="e">
        <f>M720-L720</f>
        <v>#N/A</v>
      </c>
    </row>
    <row r="721" spans="1:14" ht="14.65" thickBot="1" x14ac:dyDescent="0.5">
      <c r="A721" s="3">
        <v>3560</v>
      </c>
      <c r="B721" s="3" t="s">
        <v>712</v>
      </c>
      <c r="C721" s="4" t="s">
        <v>588</v>
      </c>
      <c r="D721" s="4">
        <f>VLOOKUP(A721,Table2[],4,FALSE)</f>
        <v>0</v>
      </c>
      <c r="E721" s="4">
        <v>0</v>
      </c>
      <c r="F721" s="4">
        <f>E721-D721</f>
        <v>0</v>
      </c>
      <c r="G721" s="4">
        <f>VLOOKUP(A721,Table2[],5,FALSE)</f>
        <v>0</v>
      </c>
      <c r="H721" s="4">
        <v>0</v>
      </c>
      <c r="I721" s="4">
        <f>VLOOKUP(A721,Table2[],6,FALSE)</f>
        <v>0</v>
      </c>
      <c r="J721" s="4">
        <v>2</v>
      </c>
      <c r="K721" s="4">
        <f>J721-I721</f>
        <v>2</v>
      </c>
      <c r="L721" s="4">
        <f>VLOOKUP(A721,Table2[],7,FALSE)</f>
        <v>0</v>
      </c>
      <c r="M721" s="4">
        <v>2</v>
      </c>
      <c r="N721">
        <f>M721-L721</f>
        <v>2</v>
      </c>
    </row>
    <row r="722" spans="1:14" ht="14.65" thickBot="1" x14ac:dyDescent="0.5">
      <c r="A722" s="1">
        <v>3596</v>
      </c>
      <c r="B722" s="1" t="s">
        <v>713</v>
      </c>
      <c r="C722" s="2" t="s">
        <v>588</v>
      </c>
      <c r="D722" s="2">
        <f>VLOOKUP(A722,Table2[],4,FALSE)</f>
        <v>0</v>
      </c>
      <c r="E722" s="2">
        <v>2</v>
      </c>
      <c r="F722" s="2">
        <f>E722-D722</f>
        <v>2</v>
      </c>
      <c r="G722" s="2">
        <f>VLOOKUP(A722,Table2[],5,FALSE)</f>
        <v>0</v>
      </c>
      <c r="H722" s="2">
        <v>0</v>
      </c>
      <c r="I722" s="2">
        <f>VLOOKUP(A722,Table2[],6,FALSE)</f>
        <v>0</v>
      </c>
      <c r="J722" s="2">
        <v>22</v>
      </c>
      <c r="K722" s="2">
        <f>J722-I722</f>
        <v>22</v>
      </c>
      <c r="L722" s="2">
        <f>VLOOKUP(A722,Table2[],7,FALSE)</f>
        <v>0</v>
      </c>
      <c r="M722" s="2">
        <v>24</v>
      </c>
      <c r="N722">
        <f>M722-L722</f>
        <v>24</v>
      </c>
    </row>
    <row r="723" spans="1:14" ht="14.65" thickBot="1" x14ac:dyDescent="0.5">
      <c r="A723" s="3">
        <v>3611</v>
      </c>
      <c r="B723" s="3" t="s">
        <v>714</v>
      </c>
      <c r="C723" s="4" t="s">
        <v>588</v>
      </c>
      <c r="D723" s="4" t="e">
        <f>VLOOKUP(A723,Table2[],4,FALSE)</f>
        <v>#N/A</v>
      </c>
      <c r="E723" s="4">
        <v>1</v>
      </c>
      <c r="F723" s="4" t="e">
        <f>E723-D723</f>
        <v>#N/A</v>
      </c>
      <c r="G723" s="4" t="e">
        <f>VLOOKUP(A723,Table2[],5,FALSE)</f>
        <v>#N/A</v>
      </c>
      <c r="H723" s="4">
        <v>0</v>
      </c>
      <c r="I723" s="4" t="e">
        <f>VLOOKUP(A723,Table2[],6,FALSE)</f>
        <v>#N/A</v>
      </c>
      <c r="J723" s="4">
        <v>0</v>
      </c>
      <c r="K723" s="4" t="e">
        <f>J723-I723</f>
        <v>#N/A</v>
      </c>
      <c r="L723" s="4" t="e">
        <f>VLOOKUP(A723,Table2[],7,FALSE)</f>
        <v>#N/A</v>
      </c>
      <c r="M723" s="4">
        <v>1</v>
      </c>
      <c r="N723" t="e">
        <f>M723-L723</f>
        <v>#N/A</v>
      </c>
    </row>
    <row r="724" spans="1:14" ht="14.65" thickBot="1" x14ac:dyDescent="0.5">
      <c r="A724" s="1">
        <v>19367</v>
      </c>
      <c r="B724" s="1" t="s">
        <v>715</v>
      </c>
      <c r="C724" s="2" t="s">
        <v>588</v>
      </c>
      <c r="D724" s="2" t="e">
        <f>VLOOKUP(A724,Table2[],4,FALSE)</f>
        <v>#N/A</v>
      </c>
      <c r="E724" s="2">
        <v>0</v>
      </c>
      <c r="F724" s="2" t="e">
        <f>E724-D724</f>
        <v>#N/A</v>
      </c>
      <c r="G724" s="2" t="e">
        <f>VLOOKUP(A724,Table2[],5,FALSE)</f>
        <v>#N/A</v>
      </c>
      <c r="H724" s="2">
        <v>0</v>
      </c>
      <c r="I724" s="2" t="e">
        <f>VLOOKUP(A724,Table2[],6,FALSE)</f>
        <v>#N/A</v>
      </c>
      <c r="J724" s="2">
        <v>2</v>
      </c>
      <c r="K724" s="2" t="e">
        <f>J724-I724</f>
        <v>#N/A</v>
      </c>
      <c r="L724" s="2" t="e">
        <f>VLOOKUP(A724,Table2[],7,FALSE)</f>
        <v>#N/A</v>
      </c>
      <c r="M724" s="2">
        <v>2</v>
      </c>
      <c r="N724" t="e">
        <f>M724-L724</f>
        <v>#N/A</v>
      </c>
    </row>
    <row r="725" spans="1:14" ht="14.65" thickBot="1" x14ac:dyDescent="0.5">
      <c r="A725" s="3">
        <v>3576</v>
      </c>
      <c r="B725" s="3" t="s">
        <v>716</v>
      </c>
      <c r="C725" s="4" t="s">
        <v>588</v>
      </c>
      <c r="D725" s="4">
        <f>VLOOKUP(A725,Table2[],4,FALSE)</f>
        <v>5</v>
      </c>
      <c r="E725" s="4">
        <v>16</v>
      </c>
      <c r="F725" s="4">
        <f>E725-D725</f>
        <v>11</v>
      </c>
      <c r="G725" s="4">
        <f>VLOOKUP(A725,Table2[],5,FALSE)</f>
        <v>0</v>
      </c>
      <c r="H725" s="4">
        <v>0</v>
      </c>
      <c r="I725" s="4">
        <f>VLOOKUP(A725,Table2[],6,FALSE)</f>
        <v>0</v>
      </c>
      <c r="J725" s="4">
        <v>12</v>
      </c>
      <c r="K725" s="4">
        <f>J725-I725</f>
        <v>12</v>
      </c>
      <c r="L725" s="4">
        <f>VLOOKUP(A725,Table2[],7,FALSE)</f>
        <v>5</v>
      </c>
      <c r="M725" s="4">
        <v>28</v>
      </c>
      <c r="N725">
        <f>M725-L725</f>
        <v>23</v>
      </c>
    </row>
    <row r="726" spans="1:14" ht="14.65" thickBot="1" x14ac:dyDescent="0.5">
      <c r="A726" s="1">
        <v>26938</v>
      </c>
      <c r="B726" s="1" t="s">
        <v>717</v>
      </c>
      <c r="C726" s="2" t="s">
        <v>588</v>
      </c>
      <c r="D726" s="2" t="e">
        <f>VLOOKUP(A726,Table2[],4,FALSE)</f>
        <v>#N/A</v>
      </c>
      <c r="E726" s="2">
        <v>5</v>
      </c>
      <c r="F726" s="2" t="e">
        <f>E726-D726</f>
        <v>#N/A</v>
      </c>
      <c r="G726" s="2" t="e">
        <f>VLOOKUP(A726,Table2[],5,FALSE)</f>
        <v>#N/A</v>
      </c>
      <c r="H726" s="2">
        <v>0</v>
      </c>
      <c r="I726" s="2" t="e">
        <f>VLOOKUP(A726,Table2[],6,FALSE)</f>
        <v>#N/A</v>
      </c>
      <c r="J726" s="2">
        <v>0</v>
      </c>
      <c r="K726" s="2" t="e">
        <f>J726-I726</f>
        <v>#N/A</v>
      </c>
      <c r="L726" s="2" t="e">
        <f>VLOOKUP(A726,Table2[],7,FALSE)</f>
        <v>#N/A</v>
      </c>
      <c r="M726" s="2">
        <v>5</v>
      </c>
      <c r="N726" t="e">
        <f>M726-L726</f>
        <v>#N/A</v>
      </c>
    </row>
    <row r="727" spans="1:14" ht="14.65" thickBot="1" x14ac:dyDescent="0.5">
      <c r="A727" s="3">
        <v>22881</v>
      </c>
      <c r="B727" s="3" t="s">
        <v>718</v>
      </c>
      <c r="C727" s="4" t="s">
        <v>588</v>
      </c>
      <c r="D727" s="4" t="e">
        <f>VLOOKUP(A727,Table2[],4,FALSE)</f>
        <v>#N/A</v>
      </c>
      <c r="E727" s="4">
        <v>3</v>
      </c>
      <c r="F727" s="4" t="e">
        <f>E727-D727</f>
        <v>#N/A</v>
      </c>
      <c r="G727" s="4" t="e">
        <f>VLOOKUP(A727,Table2[],5,FALSE)</f>
        <v>#N/A</v>
      </c>
      <c r="H727" s="4">
        <v>0</v>
      </c>
      <c r="I727" s="4" t="e">
        <f>VLOOKUP(A727,Table2[],6,FALSE)</f>
        <v>#N/A</v>
      </c>
      <c r="J727" s="4">
        <v>2</v>
      </c>
      <c r="K727" s="4" t="e">
        <f>J727-I727</f>
        <v>#N/A</v>
      </c>
      <c r="L727" s="4" t="e">
        <f>VLOOKUP(A727,Table2[],7,FALSE)</f>
        <v>#N/A</v>
      </c>
      <c r="M727" s="4">
        <v>5</v>
      </c>
      <c r="N727" t="e">
        <f>M727-L727</f>
        <v>#N/A</v>
      </c>
    </row>
    <row r="728" spans="1:14" ht="14.65" thickBot="1" x14ac:dyDescent="0.5">
      <c r="A728" s="1">
        <v>3358</v>
      </c>
      <c r="B728" s="1" t="s">
        <v>719</v>
      </c>
      <c r="C728" s="2" t="s">
        <v>588</v>
      </c>
      <c r="D728" s="2">
        <f>VLOOKUP(A728,Table2[],4,FALSE)</f>
        <v>1</v>
      </c>
      <c r="E728" s="2">
        <v>1</v>
      </c>
      <c r="F728" s="2">
        <f>E728-D728</f>
        <v>0</v>
      </c>
      <c r="G728" s="2">
        <f>VLOOKUP(A728,Table2[],5,FALSE)</f>
        <v>0</v>
      </c>
      <c r="H728" s="2">
        <v>0</v>
      </c>
      <c r="I728" s="2">
        <f>VLOOKUP(A728,Table2[],6,FALSE)</f>
        <v>0</v>
      </c>
      <c r="J728" s="2">
        <v>0</v>
      </c>
      <c r="K728" s="2">
        <f>J728-I728</f>
        <v>0</v>
      </c>
      <c r="L728" s="2">
        <f>VLOOKUP(A728,Table2[],7,FALSE)</f>
        <v>1</v>
      </c>
      <c r="M728" s="2">
        <v>1</v>
      </c>
      <c r="N728">
        <f>M728-L728</f>
        <v>0</v>
      </c>
    </row>
    <row r="729" spans="1:14" ht="14.65" thickBot="1" x14ac:dyDescent="0.5">
      <c r="A729" s="3">
        <v>22900</v>
      </c>
      <c r="B729" s="3" t="s">
        <v>720</v>
      </c>
      <c r="C729" s="4" t="s">
        <v>588</v>
      </c>
      <c r="D729" s="4">
        <f>VLOOKUP(A729,Table2[],4,FALSE)</f>
        <v>0</v>
      </c>
      <c r="E729" s="4">
        <v>0</v>
      </c>
      <c r="F729" s="4">
        <f>E729-D729</f>
        <v>0</v>
      </c>
      <c r="G729" s="4">
        <f>VLOOKUP(A729,Table2[],5,FALSE)</f>
        <v>0</v>
      </c>
      <c r="H729" s="4">
        <v>0</v>
      </c>
      <c r="I729" s="4">
        <f>VLOOKUP(A729,Table2[],6,FALSE)</f>
        <v>11</v>
      </c>
      <c r="J729" s="4">
        <v>14</v>
      </c>
      <c r="K729" s="4">
        <f>J729-I729</f>
        <v>3</v>
      </c>
      <c r="L729" s="4">
        <f>VLOOKUP(A729,Table2[],7,FALSE)</f>
        <v>11</v>
      </c>
      <c r="M729" s="4">
        <v>14</v>
      </c>
      <c r="N729">
        <f>M729-L729</f>
        <v>3</v>
      </c>
    </row>
    <row r="730" spans="1:14" ht="14.65" thickBot="1" x14ac:dyDescent="0.5">
      <c r="A730" s="1">
        <v>3859</v>
      </c>
      <c r="B730" s="1" t="s">
        <v>721</v>
      </c>
      <c r="C730" s="2" t="s">
        <v>588</v>
      </c>
      <c r="D730" s="2">
        <f>VLOOKUP(A730,Table2[],4,FALSE)</f>
        <v>17</v>
      </c>
      <c r="E730" s="2">
        <v>20</v>
      </c>
      <c r="F730" s="2">
        <f>E730-D730</f>
        <v>3</v>
      </c>
      <c r="G730" s="2">
        <f>VLOOKUP(A730,Table2[],5,FALSE)</f>
        <v>0</v>
      </c>
      <c r="H730" s="2">
        <v>0</v>
      </c>
      <c r="I730" s="2">
        <f>VLOOKUP(A730,Table2[],6,FALSE)</f>
        <v>21</v>
      </c>
      <c r="J730" s="2">
        <v>22</v>
      </c>
      <c r="K730" s="2">
        <f>J730-I730</f>
        <v>1</v>
      </c>
      <c r="L730" s="2">
        <f>VLOOKUP(A730,Table2[],7,FALSE)</f>
        <v>38</v>
      </c>
      <c r="M730" s="2">
        <v>42</v>
      </c>
      <c r="N730">
        <f>M730-L730</f>
        <v>4</v>
      </c>
    </row>
    <row r="731" spans="1:14" ht="14.65" thickBot="1" x14ac:dyDescent="0.5">
      <c r="A731" s="3">
        <v>23596</v>
      </c>
      <c r="B731" s="3" t="s">
        <v>724</v>
      </c>
      <c r="C731" s="4" t="s">
        <v>588</v>
      </c>
      <c r="D731" s="4">
        <f>VLOOKUP(A731,Table2[],4,FALSE)</f>
        <v>5</v>
      </c>
      <c r="E731" s="4">
        <v>5</v>
      </c>
      <c r="F731" s="4">
        <f>E731-D731</f>
        <v>0</v>
      </c>
      <c r="G731" s="4">
        <f>VLOOKUP(A731,Table2[],5,FALSE)</f>
        <v>0</v>
      </c>
      <c r="H731" s="4">
        <v>0</v>
      </c>
      <c r="I731" s="4">
        <f>VLOOKUP(A731,Table2[],6,FALSE)</f>
        <v>2</v>
      </c>
      <c r="J731" s="4">
        <v>2</v>
      </c>
      <c r="K731" s="4">
        <f>J731-I731</f>
        <v>0</v>
      </c>
      <c r="L731" s="4">
        <f>VLOOKUP(A731,Table2[],7,FALSE)</f>
        <v>7</v>
      </c>
      <c r="M731" s="4">
        <v>7</v>
      </c>
      <c r="N731">
        <f>M731-L731</f>
        <v>0</v>
      </c>
    </row>
    <row r="732" spans="1:14" ht="14.65" thickBot="1" x14ac:dyDescent="0.5">
      <c r="A732" s="1">
        <v>5183</v>
      </c>
      <c r="B732" s="1" t="s">
        <v>725</v>
      </c>
      <c r="C732" s="2" t="s">
        <v>588</v>
      </c>
      <c r="D732" s="2">
        <f>VLOOKUP(A732,Table2[],4,FALSE)</f>
        <v>2</v>
      </c>
      <c r="E732" s="2">
        <v>2</v>
      </c>
      <c r="F732" s="2">
        <f>E732-D732</f>
        <v>0</v>
      </c>
      <c r="G732" s="2">
        <f>VLOOKUP(A732,Table2[],5,FALSE)</f>
        <v>0</v>
      </c>
      <c r="H732" s="2">
        <v>0</v>
      </c>
      <c r="I732" s="2">
        <f>VLOOKUP(A732,Table2[],6,FALSE)</f>
        <v>0</v>
      </c>
      <c r="J732" s="2">
        <v>1</v>
      </c>
      <c r="K732" s="2">
        <f>J732-I732</f>
        <v>1</v>
      </c>
      <c r="L732" s="2">
        <f>VLOOKUP(A732,Table2[],7,FALSE)</f>
        <v>2</v>
      </c>
      <c r="M732" s="2">
        <v>3</v>
      </c>
      <c r="N732">
        <f>M732-L732</f>
        <v>1</v>
      </c>
    </row>
    <row r="733" spans="1:14" ht="14.65" thickBot="1" x14ac:dyDescent="0.5">
      <c r="A733" s="3">
        <v>5581</v>
      </c>
      <c r="B733" s="3" t="s">
        <v>726</v>
      </c>
      <c r="C733" s="4" t="s">
        <v>588</v>
      </c>
      <c r="D733" s="4">
        <f>VLOOKUP(A733,Table2[],4,FALSE)</f>
        <v>18</v>
      </c>
      <c r="E733" s="4">
        <v>18</v>
      </c>
      <c r="F733" s="4">
        <f>E733-D733</f>
        <v>0</v>
      </c>
      <c r="G733" s="4">
        <f>VLOOKUP(A733,Table2[],5,FALSE)</f>
        <v>0</v>
      </c>
      <c r="H733" s="4">
        <v>0</v>
      </c>
      <c r="I733" s="4">
        <f>VLOOKUP(A733,Table2[],6,FALSE)</f>
        <v>17</v>
      </c>
      <c r="J733" s="4">
        <v>19</v>
      </c>
      <c r="K733" s="4">
        <f>J733-I733</f>
        <v>2</v>
      </c>
      <c r="L733" s="4">
        <f>VLOOKUP(A733,Table2[],7,FALSE)</f>
        <v>35</v>
      </c>
      <c r="M733" s="4">
        <v>37</v>
      </c>
      <c r="N733">
        <f>M733-L733</f>
        <v>2</v>
      </c>
    </row>
    <row r="734" spans="1:14" ht="14.65" thickBot="1" x14ac:dyDescent="0.5">
      <c r="A734" s="1">
        <v>5534</v>
      </c>
      <c r="B734" s="1" t="s">
        <v>727</v>
      </c>
      <c r="C734" s="2" t="s">
        <v>588</v>
      </c>
      <c r="D734" s="2">
        <f>VLOOKUP(A734,Table2[],4,FALSE)</f>
        <v>5</v>
      </c>
      <c r="E734" s="2">
        <v>5</v>
      </c>
      <c r="F734" s="2">
        <f>E734-D734</f>
        <v>0</v>
      </c>
      <c r="G734" s="2">
        <f>VLOOKUP(A734,Table2[],5,FALSE)</f>
        <v>0</v>
      </c>
      <c r="H734" s="2">
        <v>0</v>
      </c>
      <c r="I734" s="2">
        <f>VLOOKUP(A734,Table2[],6,FALSE)</f>
        <v>15</v>
      </c>
      <c r="J734" s="2">
        <v>15</v>
      </c>
      <c r="K734" s="2">
        <f>J734-I734</f>
        <v>0</v>
      </c>
      <c r="L734" s="2">
        <f>VLOOKUP(A734,Table2[],7,FALSE)</f>
        <v>20</v>
      </c>
      <c r="M734" s="2">
        <v>20</v>
      </c>
      <c r="N734">
        <f>M734-L734</f>
        <v>0</v>
      </c>
    </row>
    <row r="735" spans="1:14" ht="14.65" thickBot="1" x14ac:dyDescent="0.5">
      <c r="A735" s="3">
        <v>3607</v>
      </c>
      <c r="B735" s="3" t="s">
        <v>730</v>
      </c>
      <c r="C735" s="4" t="s">
        <v>588</v>
      </c>
      <c r="D735" s="4">
        <f>VLOOKUP(A735,Table2[],4,FALSE)</f>
        <v>0</v>
      </c>
      <c r="E735" s="4">
        <v>8</v>
      </c>
      <c r="F735" s="4">
        <f>E735-D735</f>
        <v>8</v>
      </c>
      <c r="G735" s="4">
        <f>VLOOKUP(A735,Table2[],5,FALSE)</f>
        <v>0</v>
      </c>
      <c r="H735" s="4">
        <v>0</v>
      </c>
      <c r="I735" s="4">
        <f>VLOOKUP(A735,Table2[],6,FALSE)</f>
        <v>0</v>
      </c>
      <c r="J735" s="4">
        <v>10</v>
      </c>
      <c r="K735" s="4">
        <f>J735-I735</f>
        <v>10</v>
      </c>
      <c r="L735" s="4">
        <f>VLOOKUP(A735,Table2[],7,FALSE)</f>
        <v>0</v>
      </c>
      <c r="M735" s="4">
        <v>18</v>
      </c>
      <c r="N735">
        <f>M735-L735</f>
        <v>18</v>
      </c>
    </row>
    <row r="736" spans="1:14" ht="14.65" thickBot="1" x14ac:dyDescent="0.5">
      <c r="A736" s="1">
        <v>6822</v>
      </c>
      <c r="B736" s="1" t="s">
        <v>731</v>
      </c>
      <c r="C736" s="2" t="s">
        <v>588</v>
      </c>
      <c r="D736" s="2">
        <f>VLOOKUP(A736,Table2[],4,FALSE)</f>
        <v>8</v>
      </c>
      <c r="E736" s="2">
        <v>8</v>
      </c>
      <c r="F736" s="2">
        <f>E736-D736</f>
        <v>0</v>
      </c>
      <c r="G736" s="2">
        <f>VLOOKUP(A736,Table2[],5,FALSE)</f>
        <v>0</v>
      </c>
      <c r="H736" s="2">
        <v>0</v>
      </c>
      <c r="I736" s="2">
        <f>VLOOKUP(A736,Table2[],6,FALSE)</f>
        <v>26</v>
      </c>
      <c r="J736" s="2">
        <v>26</v>
      </c>
      <c r="K736" s="2">
        <f>J736-I736</f>
        <v>0</v>
      </c>
      <c r="L736" s="2">
        <f>VLOOKUP(A736,Table2[],7,FALSE)</f>
        <v>34</v>
      </c>
      <c r="M736" s="2">
        <v>34</v>
      </c>
      <c r="N736">
        <f>M736-L736</f>
        <v>0</v>
      </c>
    </row>
    <row r="737" spans="1:14" ht="14.65" thickBot="1" x14ac:dyDescent="0.5">
      <c r="A737" s="1">
        <v>7370</v>
      </c>
      <c r="B737" s="1" t="s">
        <v>733</v>
      </c>
      <c r="C737" s="2" t="s">
        <v>588</v>
      </c>
      <c r="D737" s="2">
        <f>VLOOKUP(A737,Table2[],4,FALSE)</f>
        <v>0</v>
      </c>
      <c r="E737" s="2">
        <v>3</v>
      </c>
      <c r="F737" s="2">
        <f>E737-D737</f>
        <v>3</v>
      </c>
      <c r="G737" s="2">
        <f>VLOOKUP(A737,Table2[],5,FALSE)</f>
        <v>0</v>
      </c>
      <c r="H737" s="2">
        <v>0</v>
      </c>
      <c r="I737" s="2">
        <f>VLOOKUP(A737,Table2[],6,FALSE)</f>
        <v>3</v>
      </c>
      <c r="J737" s="2">
        <v>4</v>
      </c>
      <c r="K737" s="2">
        <f>J737-I737</f>
        <v>1</v>
      </c>
      <c r="L737" s="2">
        <f>VLOOKUP(A737,Table2[],7,FALSE)</f>
        <v>3</v>
      </c>
      <c r="M737" s="2">
        <v>7</v>
      </c>
      <c r="N737">
        <f>M737-L737</f>
        <v>4</v>
      </c>
    </row>
    <row r="738" spans="1:14" ht="14.65" thickBot="1" x14ac:dyDescent="0.5">
      <c r="A738" s="3">
        <v>3672</v>
      </c>
      <c r="B738" s="3" t="s">
        <v>736</v>
      </c>
      <c r="C738" s="4" t="s">
        <v>588</v>
      </c>
      <c r="D738" s="4">
        <f>VLOOKUP(A738,Table2[],4,FALSE)</f>
        <v>4</v>
      </c>
      <c r="E738" s="4">
        <v>4</v>
      </c>
      <c r="F738" s="4">
        <f>E738-D738</f>
        <v>0</v>
      </c>
      <c r="G738" s="4">
        <f>VLOOKUP(A738,Table2[],5,FALSE)</f>
        <v>0</v>
      </c>
      <c r="H738" s="4">
        <v>0</v>
      </c>
      <c r="I738" s="4">
        <f>VLOOKUP(A738,Table2[],6,FALSE)</f>
        <v>0</v>
      </c>
      <c r="J738" s="4">
        <v>0</v>
      </c>
      <c r="K738" s="4">
        <f>J738-I738</f>
        <v>0</v>
      </c>
      <c r="L738" s="4">
        <f>VLOOKUP(A738,Table2[],7,FALSE)</f>
        <v>4</v>
      </c>
      <c r="M738" s="4">
        <v>4</v>
      </c>
      <c r="N738">
        <f>M738-L738</f>
        <v>0</v>
      </c>
    </row>
    <row r="739" spans="1:14" ht="14.65" thickBot="1" x14ac:dyDescent="0.5">
      <c r="A739" s="1">
        <v>5945</v>
      </c>
      <c r="B739" s="1" t="s">
        <v>737</v>
      </c>
      <c r="C739" s="2" t="s">
        <v>588</v>
      </c>
      <c r="D739" s="2">
        <f>VLOOKUP(A739,Table2[],4,FALSE)</f>
        <v>10</v>
      </c>
      <c r="E739" s="2">
        <v>24</v>
      </c>
      <c r="F739" s="2">
        <f>E739-D739</f>
        <v>14</v>
      </c>
      <c r="G739" s="2">
        <f>VLOOKUP(A739,Table2[],5,FALSE)</f>
        <v>0</v>
      </c>
      <c r="H739" s="2">
        <v>0</v>
      </c>
      <c r="I739" s="2">
        <f>VLOOKUP(A739,Table2[],6,FALSE)</f>
        <v>10</v>
      </c>
      <c r="J739" s="2">
        <v>23</v>
      </c>
      <c r="K739" s="2">
        <f>J739-I739</f>
        <v>13</v>
      </c>
      <c r="L739" s="2">
        <f>VLOOKUP(A739,Table2[],7,FALSE)</f>
        <v>20</v>
      </c>
      <c r="M739" s="2">
        <v>47</v>
      </c>
      <c r="N739">
        <f>M739-L739</f>
        <v>27</v>
      </c>
    </row>
    <row r="740" spans="1:14" ht="14.65" thickBot="1" x14ac:dyDescent="0.5">
      <c r="A740" s="3">
        <v>3720</v>
      </c>
      <c r="B740" s="3" t="s">
        <v>738</v>
      </c>
      <c r="C740" s="4" t="s">
        <v>588</v>
      </c>
      <c r="D740" s="4">
        <f>VLOOKUP(A740,Table2[],4,FALSE)</f>
        <v>0</v>
      </c>
      <c r="E740" s="4">
        <v>0</v>
      </c>
      <c r="F740" s="4">
        <f>E740-D740</f>
        <v>0</v>
      </c>
      <c r="G740" s="4">
        <f>VLOOKUP(A740,Table2[],5,FALSE)</f>
        <v>0</v>
      </c>
      <c r="H740" s="4">
        <v>0</v>
      </c>
      <c r="I740" s="4">
        <f>VLOOKUP(A740,Table2[],6,FALSE)</f>
        <v>2</v>
      </c>
      <c r="J740" s="4">
        <v>2</v>
      </c>
      <c r="K740" s="4">
        <f>J740-I740</f>
        <v>0</v>
      </c>
      <c r="L740" s="4">
        <f>VLOOKUP(A740,Table2[],7,FALSE)</f>
        <v>2</v>
      </c>
      <c r="M740" s="4">
        <v>2</v>
      </c>
      <c r="N740">
        <f>M740-L740</f>
        <v>0</v>
      </c>
    </row>
    <row r="741" spans="1:14" ht="14.65" thickBot="1" x14ac:dyDescent="0.5">
      <c r="A741" s="1">
        <v>3751</v>
      </c>
      <c r="B741" s="1" t="s">
        <v>739</v>
      </c>
      <c r="C741" s="2" t="s">
        <v>588</v>
      </c>
      <c r="D741" s="2" t="e">
        <f>VLOOKUP(A741,Table2[],4,FALSE)</f>
        <v>#N/A</v>
      </c>
      <c r="E741" s="2">
        <v>16</v>
      </c>
      <c r="F741" s="2" t="e">
        <f>E741-D741</f>
        <v>#N/A</v>
      </c>
      <c r="G741" s="2" t="e">
        <f>VLOOKUP(A741,Table2[],5,FALSE)</f>
        <v>#N/A</v>
      </c>
      <c r="H741" s="2">
        <v>0</v>
      </c>
      <c r="I741" s="2" t="e">
        <f>VLOOKUP(A741,Table2[],6,FALSE)</f>
        <v>#N/A</v>
      </c>
      <c r="J741" s="2">
        <v>0</v>
      </c>
      <c r="K741" s="2" t="e">
        <f>J741-I741</f>
        <v>#N/A</v>
      </c>
      <c r="L741" s="2" t="e">
        <f>VLOOKUP(A741,Table2[],7,FALSE)</f>
        <v>#N/A</v>
      </c>
      <c r="M741" s="2">
        <v>16</v>
      </c>
      <c r="N741" t="e">
        <f>M741-L741</f>
        <v>#N/A</v>
      </c>
    </row>
    <row r="742" spans="1:14" ht="14.65" thickBot="1" x14ac:dyDescent="0.5">
      <c r="A742" s="3">
        <v>5279</v>
      </c>
      <c r="B742" s="3" t="s">
        <v>740</v>
      </c>
      <c r="C742" s="4" t="s">
        <v>588</v>
      </c>
      <c r="D742" s="4">
        <f>VLOOKUP(A742,Table2[],4,FALSE)</f>
        <v>2</v>
      </c>
      <c r="E742" s="4">
        <v>5</v>
      </c>
      <c r="F742" s="4">
        <f>E742-D742</f>
        <v>3</v>
      </c>
      <c r="G742" s="4">
        <f>VLOOKUP(A742,Table2[],5,FALSE)</f>
        <v>0</v>
      </c>
      <c r="H742" s="4">
        <v>0</v>
      </c>
      <c r="I742" s="4">
        <f>VLOOKUP(A742,Table2[],6,FALSE)</f>
        <v>14</v>
      </c>
      <c r="J742" s="4">
        <v>15</v>
      </c>
      <c r="K742" s="4">
        <f>J742-I742</f>
        <v>1</v>
      </c>
      <c r="L742" s="4">
        <f>VLOOKUP(A742,Table2[],7,FALSE)</f>
        <v>16</v>
      </c>
      <c r="M742" s="4">
        <v>20</v>
      </c>
      <c r="N742">
        <f>M742-L742</f>
        <v>4</v>
      </c>
    </row>
    <row r="743" spans="1:14" ht="14.65" thickBot="1" x14ac:dyDescent="0.5">
      <c r="A743" s="1">
        <v>3699</v>
      </c>
      <c r="B743" s="1" t="s">
        <v>741</v>
      </c>
      <c r="C743" s="2" t="s">
        <v>588</v>
      </c>
      <c r="D743" s="2">
        <f>VLOOKUP(A743,Table2[],4,FALSE)</f>
        <v>0</v>
      </c>
      <c r="E743" s="2">
        <v>0</v>
      </c>
      <c r="F743" s="2">
        <f>E743-D743</f>
        <v>0</v>
      </c>
      <c r="G743" s="2">
        <f>VLOOKUP(A743,Table2[],5,FALSE)</f>
        <v>0</v>
      </c>
      <c r="H743" s="2">
        <v>0</v>
      </c>
      <c r="I743" s="2">
        <f>VLOOKUP(A743,Table2[],6,FALSE)</f>
        <v>3</v>
      </c>
      <c r="J743" s="2">
        <v>3</v>
      </c>
      <c r="K743" s="2">
        <f>J743-I743</f>
        <v>0</v>
      </c>
      <c r="L743" s="2">
        <f>VLOOKUP(A743,Table2[],7,FALSE)</f>
        <v>3</v>
      </c>
      <c r="M743" s="2">
        <v>3</v>
      </c>
      <c r="N743">
        <f>M743-L743</f>
        <v>0</v>
      </c>
    </row>
    <row r="744" spans="1:14" ht="14.65" thickBot="1" x14ac:dyDescent="0.5">
      <c r="A744" s="3">
        <v>22592</v>
      </c>
      <c r="B744" s="3" t="s">
        <v>742</v>
      </c>
      <c r="C744" s="4" t="s">
        <v>588</v>
      </c>
      <c r="D744" s="4">
        <f>VLOOKUP(A744,Table2[],4,FALSE)</f>
        <v>15</v>
      </c>
      <c r="E744" s="4">
        <v>16</v>
      </c>
      <c r="F744" s="4">
        <f>E744-D744</f>
        <v>1</v>
      </c>
      <c r="G744" s="4">
        <f>VLOOKUP(A744,Table2[],5,FALSE)</f>
        <v>0</v>
      </c>
      <c r="H744" s="4">
        <v>0</v>
      </c>
      <c r="I744" s="4">
        <f>VLOOKUP(A744,Table2[],6,FALSE)</f>
        <v>25</v>
      </c>
      <c r="J744" s="4">
        <v>25</v>
      </c>
      <c r="K744" s="4">
        <f>J744-I744</f>
        <v>0</v>
      </c>
      <c r="L744" s="4">
        <f>VLOOKUP(A744,Table2[],7,FALSE)</f>
        <v>40</v>
      </c>
      <c r="M744" s="4">
        <v>41</v>
      </c>
      <c r="N744">
        <f>M744-L744</f>
        <v>1</v>
      </c>
    </row>
    <row r="745" spans="1:14" ht="14.65" thickBot="1" x14ac:dyDescent="0.5">
      <c r="A745" s="1">
        <v>3499</v>
      </c>
      <c r="B745" s="1" t="s">
        <v>743</v>
      </c>
      <c r="C745" s="2" t="s">
        <v>588</v>
      </c>
      <c r="D745" s="2" t="e">
        <f>VLOOKUP(A745,Table2[],4,FALSE)</f>
        <v>#N/A</v>
      </c>
      <c r="E745" s="2">
        <v>2</v>
      </c>
      <c r="F745" s="2" t="e">
        <f>E745-D745</f>
        <v>#N/A</v>
      </c>
      <c r="G745" s="2" t="e">
        <f>VLOOKUP(A745,Table2[],5,FALSE)</f>
        <v>#N/A</v>
      </c>
      <c r="H745" s="2">
        <v>0</v>
      </c>
      <c r="I745" s="2" t="e">
        <f>VLOOKUP(A745,Table2[],6,FALSE)</f>
        <v>#N/A</v>
      </c>
      <c r="J745" s="2">
        <v>3</v>
      </c>
      <c r="K745" s="2" t="e">
        <f>J745-I745</f>
        <v>#N/A</v>
      </c>
      <c r="L745" s="2" t="e">
        <f>VLOOKUP(A745,Table2[],7,FALSE)</f>
        <v>#N/A</v>
      </c>
      <c r="M745" s="2">
        <v>5</v>
      </c>
      <c r="N745" t="e">
        <f>M745-L745</f>
        <v>#N/A</v>
      </c>
    </row>
    <row r="746" spans="1:14" ht="14.65" thickBot="1" x14ac:dyDescent="0.5">
      <c r="A746" s="1">
        <v>3870</v>
      </c>
      <c r="B746" s="1" t="s">
        <v>745</v>
      </c>
      <c r="C746" s="2" t="s">
        <v>588</v>
      </c>
      <c r="D746" s="2">
        <f>VLOOKUP(A746,Table2[],4,FALSE)</f>
        <v>0</v>
      </c>
      <c r="E746" s="2">
        <v>0</v>
      </c>
      <c r="F746" s="2">
        <f>E746-D746</f>
        <v>0</v>
      </c>
      <c r="G746" s="2">
        <f>VLOOKUP(A746,Table2[],5,FALSE)</f>
        <v>0</v>
      </c>
      <c r="H746" s="2">
        <v>0</v>
      </c>
      <c r="I746" s="2">
        <f>VLOOKUP(A746,Table2[],6,FALSE)</f>
        <v>2</v>
      </c>
      <c r="J746" s="2">
        <v>2</v>
      </c>
      <c r="K746" s="2">
        <f>J746-I746</f>
        <v>0</v>
      </c>
      <c r="L746" s="2">
        <f>VLOOKUP(A746,Table2[],7,FALSE)</f>
        <v>2</v>
      </c>
      <c r="M746" s="2">
        <v>2</v>
      </c>
      <c r="N746">
        <f>M746-L746</f>
        <v>0</v>
      </c>
    </row>
    <row r="747" spans="1:14" ht="14.65" thickBot="1" x14ac:dyDescent="0.5">
      <c r="A747" s="3">
        <v>5984</v>
      </c>
      <c r="B747" s="3" t="s">
        <v>746</v>
      </c>
      <c r="C747" s="4" t="s">
        <v>588</v>
      </c>
      <c r="D747" s="4" t="e">
        <f>VLOOKUP(A747,Table2[],4,FALSE)</f>
        <v>#N/A</v>
      </c>
      <c r="E747" s="4">
        <v>1</v>
      </c>
      <c r="F747" s="4" t="e">
        <f>E747-D747</f>
        <v>#N/A</v>
      </c>
      <c r="G747" s="4" t="e">
        <f>VLOOKUP(A747,Table2[],5,FALSE)</f>
        <v>#N/A</v>
      </c>
      <c r="H747" s="4">
        <v>0</v>
      </c>
      <c r="I747" s="4" t="e">
        <f>VLOOKUP(A747,Table2[],6,FALSE)</f>
        <v>#N/A</v>
      </c>
      <c r="J747" s="4">
        <v>1</v>
      </c>
      <c r="K747" s="4" t="e">
        <f>J747-I747</f>
        <v>#N/A</v>
      </c>
      <c r="L747" s="4" t="e">
        <f>VLOOKUP(A747,Table2[],7,FALSE)</f>
        <v>#N/A</v>
      </c>
      <c r="M747" s="4">
        <v>2</v>
      </c>
      <c r="N747" t="e">
        <f>M747-L747</f>
        <v>#N/A</v>
      </c>
    </row>
    <row r="748" spans="1:14" ht="14.65" thickBot="1" x14ac:dyDescent="0.5">
      <c r="A748" s="1">
        <v>3695</v>
      </c>
      <c r="B748" s="1" t="s">
        <v>747</v>
      </c>
      <c r="C748" s="2" t="s">
        <v>588</v>
      </c>
      <c r="D748" s="2">
        <f>VLOOKUP(A748,Table2[],4,FALSE)</f>
        <v>6</v>
      </c>
      <c r="E748" s="2">
        <v>6</v>
      </c>
      <c r="F748" s="2">
        <f>E748-D748</f>
        <v>0</v>
      </c>
      <c r="G748" s="2">
        <f>VLOOKUP(A748,Table2[],5,FALSE)</f>
        <v>0</v>
      </c>
      <c r="H748" s="2">
        <v>0</v>
      </c>
      <c r="I748" s="2">
        <f>VLOOKUP(A748,Table2[],6,FALSE)</f>
        <v>2</v>
      </c>
      <c r="J748" s="2">
        <v>2</v>
      </c>
      <c r="K748" s="2">
        <f>J748-I748</f>
        <v>0</v>
      </c>
      <c r="L748" s="2">
        <f>VLOOKUP(A748,Table2[],7,FALSE)</f>
        <v>8</v>
      </c>
      <c r="M748" s="2">
        <v>8</v>
      </c>
      <c r="N748">
        <f>M748-L748</f>
        <v>0</v>
      </c>
    </row>
    <row r="749" spans="1:14" ht="14.65" thickBot="1" x14ac:dyDescent="0.5">
      <c r="A749" s="3">
        <v>7350</v>
      </c>
      <c r="B749" s="3" t="s">
        <v>750</v>
      </c>
      <c r="C749" s="4" t="s">
        <v>588</v>
      </c>
      <c r="D749" s="4">
        <f>VLOOKUP(A749,Table2[],4,FALSE)</f>
        <v>1</v>
      </c>
      <c r="E749" s="4">
        <v>1</v>
      </c>
      <c r="F749" s="4">
        <f>E749-D749</f>
        <v>0</v>
      </c>
      <c r="G749" s="4">
        <f>VLOOKUP(A749,Table2[],5,FALSE)</f>
        <v>0</v>
      </c>
      <c r="H749" s="4">
        <v>0</v>
      </c>
      <c r="I749" s="4">
        <f>VLOOKUP(A749,Table2[],6,FALSE)</f>
        <v>20</v>
      </c>
      <c r="J749" s="4">
        <v>24</v>
      </c>
      <c r="K749" s="4">
        <f>J749-I749</f>
        <v>4</v>
      </c>
      <c r="L749" s="4">
        <f>VLOOKUP(A749,Table2[],7,FALSE)</f>
        <v>21</v>
      </c>
      <c r="M749" s="4">
        <v>25</v>
      </c>
      <c r="N749">
        <f>M749-L749</f>
        <v>4</v>
      </c>
    </row>
    <row r="750" spans="1:14" ht="14.65" thickBot="1" x14ac:dyDescent="0.5">
      <c r="A750" s="1">
        <v>7017</v>
      </c>
      <c r="B750" s="1" t="s">
        <v>751</v>
      </c>
      <c r="C750" s="2" t="s">
        <v>588</v>
      </c>
      <c r="D750" s="2">
        <f>VLOOKUP(A750,Table2[],4,FALSE)</f>
        <v>1</v>
      </c>
      <c r="E750" s="2">
        <v>1</v>
      </c>
      <c r="F750" s="2">
        <f>E750-D750</f>
        <v>0</v>
      </c>
      <c r="G750" s="2">
        <f>VLOOKUP(A750,Table2[],5,FALSE)</f>
        <v>0</v>
      </c>
      <c r="H750" s="2">
        <v>0</v>
      </c>
      <c r="I750" s="2">
        <f>VLOOKUP(A750,Table2[],6,FALSE)</f>
        <v>10</v>
      </c>
      <c r="J750" s="2">
        <v>10</v>
      </c>
      <c r="K750" s="2">
        <f>J750-I750</f>
        <v>0</v>
      </c>
      <c r="L750" s="2">
        <f>VLOOKUP(A750,Table2[],7,FALSE)</f>
        <v>11</v>
      </c>
      <c r="M750" s="2">
        <v>11</v>
      </c>
      <c r="N750">
        <f>M750-L750</f>
        <v>0</v>
      </c>
    </row>
    <row r="751" spans="1:14" ht="14.65" thickBot="1" x14ac:dyDescent="0.5">
      <c r="A751" s="3">
        <v>3638</v>
      </c>
      <c r="B751" s="3" t="s">
        <v>752</v>
      </c>
      <c r="C751" s="4" t="s">
        <v>588</v>
      </c>
      <c r="D751" s="4" t="e">
        <f>VLOOKUP(A751,Table2[],4,FALSE)</f>
        <v>#N/A</v>
      </c>
      <c r="E751" s="4">
        <v>1</v>
      </c>
      <c r="F751" s="4" t="e">
        <f>E751-D751</f>
        <v>#N/A</v>
      </c>
      <c r="G751" s="4" t="e">
        <f>VLOOKUP(A751,Table2[],5,FALSE)</f>
        <v>#N/A</v>
      </c>
      <c r="H751" s="4">
        <v>0</v>
      </c>
      <c r="I751" s="4" t="e">
        <f>VLOOKUP(A751,Table2[],6,FALSE)</f>
        <v>#N/A</v>
      </c>
      <c r="J751" s="4">
        <v>2</v>
      </c>
      <c r="K751" s="4" t="e">
        <f>J751-I751</f>
        <v>#N/A</v>
      </c>
      <c r="L751" s="4" t="e">
        <f>VLOOKUP(A751,Table2[],7,FALSE)</f>
        <v>#N/A</v>
      </c>
      <c r="M751" s="4">
        <v>3</v>
      </c>
      <c r="N751" t="e">
        <f>M751-L751</f>
        <v>#N/A</v>
      </c>
    </row>
    <row r="752" spans="1:14" ht="14.65" thickBot="1" x14ac:dyDescent="0.5">
      <c r="A752" s="1">
        <v>3465</v>
      </c>
      <c r="B752" s="1" t="s">
        <v>753</v>
      </c>
      <c r="C752" s="2" t="s">
        <v>588</v>
      </c>
      <c r="D752" s="2">
        <f>VLOOKUP(A752,Table2[],4,FALSE)</f>
        <v>1</v>
      </c>
      <c r="E752" s="2">
        <v>1</v>
      </c>
      <c r="F752" s="2">
        <f>E752-D752</f>
        <v>0</v>
      </c>
      <c r="G752" s="2">
        <f>VLOOKUP(A752,Table2[],5,FALSE)</f>
        <v>0</v>
      </c>
      <c r="H752" s="2">
        <v>0</v>
      </c>
      <c r="I752" s="2">
        <f>VLOOKUP(A752,Table2[],6,FALSE)</f>
        <v>1</v>
      </c>
      <c r="J752" s="2">
        <v>1</v>
      </c>
      <c r="K752" s="2">
        <f>J752-I752</f>
        <v>0</v>
      </c>
      <c r="L752" s="2">
        <f>VLOOKUP(A752,Table2[],7,FALSE)</f>
        <v>2</v>
      </c>
      <c r="M752" s="2">
        <v>2</v>
      </c>
      <c r="N752">
        <f>M752-L752</f>
        <v>0</v>
      </c>
    </row>
    <row r="753" spans="1:14" ht="14.65" thickBot="1" x14ac:dyDescent="0.5">
      <c r="A753" s="3">
        <v>5877</v>
      </c>
      <c r="B753" s="3" t="s">
        <v>754</v>
      </c>
      <c r="C753" s="4" t="s">
        <v>588</v>
      </c>
      <c r="D753" s="4" t="e">
        <f>VLOOKUP(A753,Table2[],4,FALSE)</f>
        <v>#N/A</v>
      </c>
      <c r="E753" s="4">
        <v>1</v>
      </c>
      <c r="F753" s="4" t="e">
        <f>E753-D753</f>
        <v>#N/A</v>
      </c>
      <c r="G753" s="4" t="e">
        <f>VLOOKUP(A753,Table2[],5,FALSE)</f>
        <v>#N/A</v>
      </c>
      <c r="H753" s="4">
        <v>0</v>
      </c>
      <c r="I753" s="4" t="e">
        <f>VLOOKUP(A753,Table2[],6,FALSE)</f>
        <v>#N/A</v>
      </c>
      <c r="J753" s="4">
        <v>0</v>
      </c>
      <c r="K753" s="4" t="e">
        <f>J753-I753</f>
        <v>#N/A</v>
      </c>
      <c r="L753" s="4" t="e">
        <f>VLOOKUP(A753,Table2[],7,FALSE)</f>
        <v>#N/A</v>
      </c>
      <c r="M753" s="4">
        <v>1</v>
      </c>
      <c r="N753" t="e">
        <f>M753-L753</f>
        <v>#N/A</v>
      </c>
    </row>
    <row r="754" spans="1:14" ht="14.65" thickBot="1" x14ac:dyDescent="0.5">
      <c r="A754" s="1">
        <v>5172</v>
      </c>
      <c r="B754" s="1" t="s">
        <v>755</v>
      </c>
      <c r="C754" s="2" t="s">
        <v>588</v>
      </c>
      <c r="D754" s="2">
        <f>VLOOKUP(A754,Table2[],4,FALSE)</f>
        <v>5</v>
      </c>
      <c r="E754" s="2">
        <v>5</v>
      </c>
      <c r="F754" s="2">
        <f>E754-D754</f>
        <v>0</v>
      </c>
      <c r="G754" s="2">
        <f>VLOOKUP(A754,Table2[],5,FALSE)</f>
        <v>0</v>
      </c>
      <c r="H754" s="2">
        <v>0</v>
      </c>
      <c r="I754" s="2">
        <f>VLOOKUP(A754,Table2[],6,FALSE)</f>
        <v>23</v>
      </c>
      <c r="J754" s="2">
        <v>28</v>
      </c>
      <c r="K754" s="2">
        <f>J754-I754</f>
        <v>5</v>
      </c>
      <c r="L754" s="2">
        <f>VLOOKUP(A754,Table2[],7,FALSE)</f>
        <v>28</v>
      </c>
      <c r="M754" s="2">
        <v>33</v>
      </c>
      <c r="N754">
        <f>M754-L754</f>
        <v>5</v>
      </c>
    </row>
    <row r="755" spans="1:14" ht="14.65" thickBot="1" x14ac:dyDescent="0.5">
      <c r="A755" s="3">
        <v>3881</v>
      </c>
      <c r="B755" s="3" t="s">
        <v>756</v>
      </c>
      <c r="C755" s="4" t="s">
        <v>588</v>
      </c>
      <c r="D755" s="4" t="e">
        <f>VLOOKUP(A755,Table2[],4,FALSE)</f>
        <v>#N/A</v>
      </c>
      <c r="E755" s="4">
        <v>11</v>
      </c>
      <c r="F755" s="4" t="e">
        <f>E755-D755</f>
        <v>#N/A</v>
      </c>
      <c r="G755" s="4" t="e">
        <f>VLOOKUP(A755,Table2[],5,FALSE)</f>
        <v>#N/A</v>
      </c>
      <c r="H755" s="4">
        <v>0</v>
      </c>
      <c r="I755" s="4" t="e">
        <f>VLOOKUP(A755,Table2[],6,FALSE)</f>
        <v>#N/A</v>
      </c>
      <c r="J755" s="4">
        <v>3</v>
      </c>
      <c r="K755" s="4" t="e">
        <f>J755-I755</f>
        <v>#N/A</v>
      </c>
      <c r="L755" s="4" t="e">
        <f>VLOOKUP(A755,Table2[],7,FALSE)</f>
        <v>#N/A</v>
      </c>
      <c r="M755" s="4">
        <v>14</v>
      </c>
      <c r="N755" t="e">
        <f>M755-L755</f>
        <v>#N/A</v>
      </c>
    </row>
    <row r="756" spans="1:14" ht="14.65" thickBot="1" x14ac:dyDescent="0.5">
      <c r="A756" s="1">
        <v>3829</v>
      </c>
      <c r="B756" s="1" t="s">
        <v>757</v>
      </c>
      <c r="C756" s="2" t="s">
        <v>588</v>
      </c>
      <c r="D756" s="2">
        <f>VLOOKUP(A756,Table2[],4,FALSE)</f>
        <v>7</v>
      </c>
      <c r="E756" s="2">
        <v>9</v>
      </c>
      <c r="F756" s="2">
        <f>E756-D756</f>
        <v>2</v>
      </c>
      <c r="G756" s="2">
        <f>VLOOKUP(A756,Table2[],5,FALSE)</f>
        <v>0</v>
      </c>
      <c r="H756" s="2">
        <v>0</v>
      </c>
      <c r="I756" s="2">
        <f>VLOOKUP(A756,Table2[],6,FALSE)</f>
        <v>20</v>
      </c>
      <c r="J756" s="2">
        <v>23</v>
      </c>
      <c r="K756" s="2">
        <f>J756-I756</f>
        <v>3</v>
      </c>
      <c r="L756" s="2">
        <f>VLOOKUP(A756,Table2[],7,FALSE)</f>
        <v>27</v>
      </c>
      <c r="M756" s="2">
        <v>32</v>
      </c>
      <c r="N756">
        <f>M756-L756</f>
        <v>5</v>
      </c>
    </row>
    <row r="757" spans="1:14" ht="14.65" thickBot="1" x14ac:dyDescent="0.5">
      <c r="A757" s="3">
        <v>3450</v>
      </c>
      <c r="B757" s="3" t="s">
        <v>758</v>
      </c>
      <c r="C757" s="4" t="s">
        <v>588</v>
      </c>
      <c r="D757" s="4">
        <f>VLOOKUP(A757,Table2[],4,FALSE)</f>
        <v>0</v>
      </c>
      <c r="E757" s="4">
        <v>16</v>
      </c>
      <c r="F757" s="4">
        <f>E757-D757</f>
        <v>16</v>
      </c>
      <c r="G757" s="4">
        <f>VLOOKUP(A757,Table2[],5,FALSE)</f>
        <v>0</v>
      </c>
      <c r="H757" s="4">
        <v>0</v>
      </c>
      <c r="I757" s="4">
        <f>VLOOKUP(A757,Table2[],6,FALSE)</f>
        <v>3</v>
      </c>
      <c r="J757" s="4">
        <v>8</v>
      </c>
      <c r="K757" s="4">
        <f>J757-I757</f>
        <v>5</v>
      </c>
      <c r="L757" s="4">
        <f>VLOOKUP(A757,Table2[],7,FALSE)</f>
        <v>3</v>
      </c>
      <c r="M757" s="4">
        <v>24</v>
      </c>
      <c r="N757">
        <f>M757-L757</f>
        <v>21</v>
      </c>
    </row>
    <row r="758" spans="1:14" ht="14.65" thickBot="1" x14ac:dyDescent="0.5">
      <c r="A758" s="1">
        <v>3785</v>
      </c>
      <c r="B758" s="1" t="s">
        <v>759</v>
      </c>
      <c r="C758" s="2" t="s">
        <v>588</v>
      </c>
      <c r="D758" s="2">
        <f>VLOOKUP(A758,Table2[],4,FALSE)</f>
        <v>0</v>
      </c>
      <c r="E758" s="2">
        <v>3</v>
      </c>
      <c r="F758" s="2">
        <f>E758-D758</f>
        <v>3</v>
      </c>
      <c r="G758" s="2">
        <f>VLOOKUP(A758,Table2[],5,FALSE)</f>
        <v>0</v>
      </c>
      <c r="H758" s="2">
        <v>0</v>
      </c>
      <c r="I758" s="2">
        <f>VLOOKUP(A758,Table2[],6,FALSE)</f>
        <v>2</v>
      </c>
      <c r="J758" s="2">
        <v>2</v>
      </c>
      <c r="K758" s="2">
        <f>J758-I758</f>
        <v>0</v>
      </c>
      <c r="L758" s="2">
        <f>VLOOKUP(A758,Table2[],7,FALSE)</f>
        <v>2</v>
      </c>
      <c r="M758" s="2">
        <v>5</v>
      </c>
      <c r="N758">
        <f>M758-L758</f>
        <v>3</v>
      </c>
    </row>
    <row r="759" spans="1:14" ht="14.65" thickBot="1" x14ac:dyDescent="0.5">
      <c r="A759" s="3">
        <v>3683</v>
      </c>
      <c r="B759" s="3" t="s">
        <v>760</v>
      </c>
      <c r="C759" s="4" t="s">
        <v>588</v>
      </c>
      <c r="D759" s="4" t="e">
        <f>VLOOKUP(A759,Table2[],4,FALSE)</f>
        <v>#N/A</v>
      </c>
      <c r="E759" s="4">
        <v>8</v>
      </c>
      <c r="F759" s="4" t="e">
        <f>E759-D759</f>
        <v>#N/A</v>
      </c>
      <c r="G759" s="4" t="e">
        <f>VLOOKUP(A759,Table2[],5,FALSE)</f>
        <v>#N/A</v>
      </c>
      <c r="H759" s="4">
        <v>0</v>
      </c>
      <c r="I759" s="4" t="e">
        <f>VLOOKUP(A759,Table2[],6,FALSE)</f>
        <v>#N/A</v>
      </c>
      <c r="J759" s="4">
        <v>3</v>
      </c>
      <c r="K759" s="4" t="e">
        <f>J759-I759</f>
        <v>#N/A</v>
      </c>
      <c r="L759" s="4" t="e">
        <f>VLOOKUP(A759,Table2[],7,FALSE)</f>
        <v>#N/A</v>
      </c>
      <c r="M759" s="4">
        <v>11</v>
      </c>
      <c r="N759" t="e">
        <f>M759-L759</f>
        <v>#N/A</v>
      </c>
    </row>
    <row r="760" spans="1:14" ht="14.65" thickBot="1" x14ac:dyDescent="0.5">
      <c r="A760" s="1">
        <v>3458</v>
      </c>
      <c r="B760" s="1" t="s">
        <v>761</v>
      </c>
      <c r="C760" s="2" t="s">
        <v>588</v>
      </c>
      <c r="D760" s="2">
        <f>VLOOKUP(A760,Table2[],4,FALSE)</f>
        <v>21</v>
      </c>
      <c r="E760" s="2">
        <v>23</v>
      </c>
      <c r="F760" s="2">
        <f>E760-D760</f>
        <v>2</v>
      </c>
      <c r="G760" s="2">
        <f>VLOOKUP(A760,Table2[],5,FALSE)</f>
        <v>0</v>
      </c>
      <c r="H760" s="2">
        <v>0</v>
      </c>
      <c r="I760" s="2">
        <f>VLOOKUP(A760,Table2[],6,FALSE)</f>
        <v>25</v>
      </c>
      <c r="J760" s="2">
        <v>27</v>
      </c>
      <c r="K760" s="2">
        <f>J760-I760</f>
        <v>2</v>
      </c>
      <c r="L760" s="2">
        <f>VLOOKUP(A760,Table2[],7,FALSE)</f>
        <v>46</v>
      </c>
      <c r="M760" s="2">
        <v>50</v>
      </c>
      <c r="N760">
        <f>M760-L760</f>
        <v>4</v>
      </c>
    </row>
    <row r="761" spans="1:14" ht="14.65" thickBot="1" x14ac:dyDescent="0.5">
      <c r="A761" s="3">
        <v>23586</v>
      </c>
      <c r="B761" s="3" t="s">
        <v>762</v>
      </c>
      <c r="C761" s="4" t="s">
        <v>588</v>
      </c>
      <c r="D761" s="4">
        <f>VLOOKUP(A761,Table2[],4,FALSE)</f>
        <v>2</v>
      </c>
      <c r="E761" s="4">
        <v>12</v>
      </c>
      <c r="F761" s="4">
        <f>E761-D761</f>
        <v>10</v>
      </c>
      <c r="G761" s="4">
        <f>VLOOKUP(A761,Table2[],5,FALSE)</f>
        <v>0</v>
      </c>
      <c r="H761" s="4">
        <v>0</v>
      </c>
      <c r="I761" s="4">
        <f>VLOOKUP(A761,Table2[],6,FALSE)</f>
        <v>12</v>
      </c>
      <c r="J761" s="4">
        <v>21</v>
      </c>
      <c r="K761" s="4">
        <f>J761-I761</f>
        <v>9</v>
      </c>
      <c r="L761" s="4">
        <f>VLOOKUP(A761,Table2[],7,FALSE)</f>
        <v>14</v>
      </c>
      <c r="M761" s="4">
        <v>33</v>
      </c>
      <c r="N761">
        <f>M761-L761</f>
        <v>19</v>
      </c>
    </row>
    <row r="762" spans="1:14" ht="14.65" thickBot="1" x14ac:dyDescent="0.5">
      <c r="A762" s="1">
        <v>5637</v>
      </c>
      <c r="B762" s="1" t="s">
        <v>763</v>
      </c>
      <c r="C762" s="2" t="s">
        <v>588</v>
      </c>
      <c r="D762" s="2">
        <f>VLOOKUP(A762,Table2[],4,FALSE)</f>
        <v>0</v>
      </c>
      <c r="E762" s="2">
        <v>0</v>
      </c>
      <c r="F762" s="2">
        <f>E762-D762</f>
        <v>0</v>
      </c>
      <c r="G762" s="2">
        <f>VLOOKUP(A762,Table2[],5,FALSE)</f>
        <v>0</v>
      </c>
      <c r="H762" s="2">
        <v>0</v>
      </c>
      <c r="I762" s="2">
        <f>VLOOKUP(A762,Table2[],6,FALSE)</f>
        <v>6</v>
      </c>
      <c r="J762" s="2">
        <v>6</v>
      </c>
      <c r="K762" s="2">
        <f>J762-I762</f>
        <v>0</v>
      </c>
      <c r="L762" s="2">
        <f>VLOOKUP(A762,Table2[],7,FALSE)</f>
        <v>6</v>
      </c>
      <c r="M762" s="2">
        <v>6</v>
      </c>
      <c r="N762">
        <f>M762-L762</f>
        <v>0</v>
      </c>
    </row>
    <row r="763" spans="1:14" ht="14.65" thickBot="1" x14ac:dyDescent="0.5">
      <c r="A763" s="3">
        <v>6268</v>
      </c>
      <c r="B763" s="3" t="s">
        <v>764</v>
      </c>
      <c r="C763" s="4" t="s">
        <v>588</v>
      </c>
      <c r="D763" s="4">
        <f>VLOOKUP(A763,Table2[],4,FALSE)</f>
        <v>0</v>
      </c>
      <c r="E763" s="4">
        <v>0</v>
      </c>
      <c r="F763" s="4">
        <f>E763-D763</f>
        <v>0</v>
      </c>
      <c r="G763" s="4">
        <f>VLOOKUP(A763,Table2[],5,FALSE)</f>
        <v>0</v>
      </c>
      <c r="H763" s="4">
        <v>0</v>
      </c>
      <c r="I763" s="4">
        <f>VLOOKUP(A763,Table2[],6,FALSE)</f>
        <v>2</v>
      </c>
      <c r="J763" s="4">
        <v>2</v>
      </c>
      <c r="K763" s="4">
        <f>J763-I763</f>
        <v>0</v>
      </c>
      <c r="L763" s="4">
        <f>VLOOKUP(A763,Table2[],7,FALSE)</f>
        <v>2</v>
      </c>
      <c r="M763" s="4">
        <v>2</v>
      </c>
      <c r="N763">
        <f>M763-L763</f>
        <v>0</v>
      </c>
    </row>
    <row r="764" spans="1:14" ht="14.65" thickBot="1" x14ac:dyDescent="0.5">
      <c r="A764" s="1">
        <v>3598</v>
      </c>
      <c r="B764" s="1" t="s">
        <v>765</v>
      </c>
      <c r="C764" s="2" t="s">
        <v>588</v>
      </c>
      <c r="D764" s="2" t="e">
        <f>VLOOKUP(A764,Table2[],4,FALSE)</f>
        <v>#N/A</v>
      </c>
      <c r="E764" s="2">
        <v>0</v>
      </c>
      <c r="F764" s="2" t="e">
        <f>E764-D764</f>
        <v>#N/A</v>
      </c>
      <c r="G764" s="2" t="e">
        <f>VLOOKUP(A764,Table2[],5,FALSE)</f>
        <v>#N/A</v>
      </c>
      <c r="H764" s="2">
        <v>0</v>
      </c>
      <c r="I764" s="2" t="e">
        <f>VLOOKUP(A764,Table2[],6,FALSE)</f>
        <v>#N/A</v>
      </c>
      <c r="J764" s="2">
        <v>2</v>
      </c>
      <c r="K764" s="2" t="e">
        <f>J764-I764</f>
        <v>#N/A</v>
      </c>
      <c r="L764" s="2" t="e">
        <f>VLOOKUP(A764,Table2[],7,FALSE)</f>
        <v>#N/A</v>
      </c>
      <c r="M764" s="2">
        <v>2</v>
      </c>
      <c r="N764" t="e">
        <f>M764-L764</f>
        <v>#N/A</v>
      </c>
    </row>
    <row r="765" spans="1:14" ht="14.65" thickBot="1" x14ac:dyDescent="0.5">
      <c r="A765" s="3">
        <v>7416</v>
      </c>
      <c r="B765" s="3" t="s">
        <v>766</v>
      </c>
      <c r="C765" s="4" t="s">
        <v>588</v>
      </c>
      <c r="D765" s="4">
        <f>VLOOKUP(A765,Table2[],4,FALSE)</f>
        <v>0</v>
      </c>
      <c r="E765" s="4">
        <v>11</v>
      </c>
      <c r="F765" s="4">
        <f>E765-D765</f>
        <v>11</v>
      </c>
      <c r="G765" s="4">
        <f>VLOOKUP(A765,Table2[],5,FALSE)</f>
        <v>0</v>
      </c>
      <c r="H765" s="4">
        <v>0</v>
      </c>
      <c r="I765" s="4">
        <f>VLOOKUP(A765,Table2[],6,FALSE)</f>
        <v>1</v>
      </c>
      <c r="J765" s="4">
        <v>6</v>
      </c>
      <c r="K765" s="4">
        <f>J765-I765</f>
        <v>5</v>
      </c>
      <c r="L765" s="4">
        <f>VLOOKUP(A765,Table2[],7,FALSE)</f>
        <v>1</v>
      </c>
      <c r="M765" s="4">
        <v>17</v>
      </c>
      <c r="N765">
        <f>M765-L765</f>
        <v>16</v>
      </c>
    </row>
    <row r="766" spans="1:14" ht="14.65" thickBot="1" x14ac:dyDescent="0.5">
      <c r="A766" s="1">
        <v>7347</v>
      </c>
      <c r="B766" s="1" t="s">
        <v>767</v>
      </c>
      <c r="C766" s="2" t="s">
        <v>588</v>
      </c>
      <c r="D766" s="2" t="e">
        <f>VLOOKUP(A766,Table2[],4,FALSE)</f>
        <v>#N/A</v>
      </c>
      <c r="E766" s="2">
        <v>16</v>
      </c>
      <c r="F766" s="2" t="e">
        <f>E766-D766</f>
        <v>#N/A</v>
      </c>
      <c r="G766" s="2" t="e">
        <f>VLOOKUP(A766,Table2[],5,FALSE)</f>
        <v>#N/A</v>
      </c>
      <c r="H766" s="2">
        <v>0</v>
      </c>
      <c r="I766" s="2" t="e">
        <f>VLOOKUP(A766,Table2[],6,FALSE)</f>
        <v>#N/A</v>
      </c>
      <c r="J766" s="2">
        <v>8</v>
      </c>
      <c r="K766" s="2" t="e">
        <f>J766-I766</f>
        <v>#N/A</v>
      </c>
      <c r="L766" s="2" t="e">
        <f>VLOOKUP(A766,Table2[],7,FALSE)</f>
        <v>#N/A</v>
      </c>
      <c r="M766" s="2">
        <v>24</v>
      </c>
      <c r="N766" t="e">
        <f>M766-L766</f>
        <v>#N/A</v>
      </c>
    </row>
    <row r="767" spans="1:14" ht="14.65" thickBot="1" x14ac:dyDescent="0.5">
      <c r="A767" s="3">
        <v>3520</v>
      </c>
      <c r="B767" s="3" t="s">
        <v>768</v>
      </c>
      <c r="C767" s="4" t="s">
        <v>588</v>
      </c>
      <c r="D767" s="4">
        <f>VLOOKUP(A767,Table2[],4,FALSE)</f>
        <v>0</v>
      </c>
      <c r="E767" s="4">
        <v>0</v>
      </c>
      <c r="F767" s="4">
        <f>E767-D767</f>
        <v>0</v>
      </c>
      <c r="G767" s="4">
        <f>VLOOKUP(A767,Table2[],5,FALSE)</f>
        <v>0</v>
      </c>
      <c r="H767" s="4">
        <v>0</v>
      </c>
      <c r="I767" s="4">
        <f>VLOOKUP(A767,Table2[],6,FALSE)</f>
        <v>3</v>
      </c>
      <c r="J767" s="4">
        <v>3</v>
      </c>
      <c r="K767" s="4">
        <f>J767-I767</f>
        <v>0</v>
      </c>
      <c r="L767" s="4">
        <f>VLOOKUP(A767,Table2[],7,FALSE)</f>
        <v>3</v>
      </c>
      <c r="M767" s="4">
        <v>3</v>
      </c>
      <c r="N767">
        <f>M767-L767</f>
        <v>0</v>
      </c>
    </row>
    <row r="768" spans="1:14" ht="14.65" thickBot="1" x14ac:dyDescent="0.5">
      <c r="A768" s="1">
        <v>3696</v>
      </c>
      <c r="B768" s="1" t="s">
        <v>769</v>
      </c>
      <c r="C768" s="2" t="s">
        <v>588</v>
      </c>
      <c r="D768" s="2" t="e">
        <f>VLOOKUP(A768,Table2[],4,FALSE)</f>
        <v>#N/A</v>
      </c>
      <c r="E768" s="2">
        <v>3</v>
      </c>
      <c r="F768" s="2" t="e">
        <f>E768-D768</f>
        <v>#N/A</v>
      </c>
      <c r="G768" s="2" t="e">
        <f>VLOOKUP(A768,Table2[],5,FALSE)</f>
        <v>#N/A</v>
      </c>
      <c r="H768" s="2">
        <v>0</v>
      </c>
      <c r="I768" s="2" t="e">
        <f>VLOOKUP(A768,Table2[],6,FALSE)</f>
        <v>#N/A</v>
      </c>
      <c r="J768" s="2">
        <v>11</v>
      </c>
      <c r="K768" s="2" t="e">
        <f>J768-I768</f>
        <v>#N/A</v>
      </c>
      <c r="L768" s="2" t="e">
        <f>VLOOKUP(A768,Table2[],7,FALSE)</f>
        <v>#N/A</v>
      </c>
      <c r="M768" s="2">
        <v>14</v>
      </c>
      <c r="N768" t="e">
        <f>M768-L768</f>
        <v>#N/A</v>
      </c>
    </row>
    <row r="769" spans="1:14" ht="14.65" thickBot="1" x14ac:dyDescent="0.5">
      <c r="A769" s="3">
        <v>5435</v>
      </c>
      <c r="B769" s="3" t="s">
        <v>770</v>
      </c>
      <c r="C769" s="4" t="s">
        <v>588</v>
      </c>
      <c r="D769" s="4">
        <f>VLOOKUP(A769,Table2[],4,FALSE)</f>
        <v>4</v>
      </c>
      <c r="E769" s="4">
        <v>5</v>
      </c>
      <c r="F769" s="4">
        <f>E769-D769</f>
        <v>1</v>
      </c>
      <c r="G769" s="4">
        <f>VLOOKUP(A769,Table2[],5,FALSE)</f>
        <v>0</v>
      </c>
      <c r="H769" s="4">
        <v>0</v>
      </c>
      <c r="I769" s="4">
        <f>VLOOKUP(A769,Table2[],6,FALSE)</f>
        <v>1</v>
      </c>
      <c r="J769" s="4">
        <v>2</v>
      </c>
      <c r="K769" s="4">
        <f>J769-I769</f>
        <v>1</v>
      </c>
      <c r="L769" s="4">
        <f>VLOOKUP(A769,Table2[],7,FALSE)</f>
        <v>5</v>
      </c>
      <c r="M769" s="4">
        <v>7</v>
      </c>
      <c r="N769">
        <f>M769-L769</f>
        <v>2</v>
      </c>
    </row>
    <row r="770" spans="1:14" ht="14.65" thickBot="1" x14ac:dyDescent="0.5">
      <c r="A770" s="1">
        <v>3582</v>
      </c>
      <c r="B770" s="1" t="s">
        <v>771</v>
      </c>
      <c r="C770" s="2" t="s">
        <v>588</v>
      </c>
      <c r="D770" s="2">
        <f>VLOOKUP(A770,Table2[],4,FALSE)</f>
        <v>3</v>
      </c>
      <c r="E770" s="2">
        <v>4</v>
      </c>
      <c r="F770" s="2">
        <f>E770-D770</f>
        <v>1</v>
      </c>
      <c r="G770" s="2">
        <f>VLOOKUP(A770,Table2[],5,FALSE)</f>
        <v>0</v>
      </c>
      <c r="H770" s="2">
        <v>0</v>
      </c>
      <c r="I770" s="2">
        <f>VLOOKUP(A770,Table2[],6,FALSE)</f>
        <v>10</v>
      </c>
      <c r="J770" s="2">
        <v>11</v>
      </c>
      <c r="K770" s="2">
        <f>J770-I770</f>
        <v>1</v>
      </c>
      <c r="L770" s="2">
        <f>VLOOKUP(A770,Table2[],7,FALSE)</f>
        <v>13</v>
      </c>
      <c r="M770" s="2">
        <v>15</v>
      </c>
      <c r="N770">
        <f>M770-L770</f>
        <v>2</v>
      </c>
    </row>
    <row r="771" spans="1:14" ht="14.65" thickBot="1" x14ac:dyDescent="0.5">
      <c r="A771" s="1">
        <v>3652</v>
      </c>
      <c r="B771" s="1" t="s">
        <v>773</v>
      </c>
      <c r="C771" s="2" t="s">
        <v>588</v>
      </c>
      <c r="D771" s="2" t="e">
        <f>VLOOKUP(A771,Table2[],4,FALSE)</f>
        <v>#N/A</v>
      </c>
      <c r="E771" s="2">
        <v>2</v>
      </c>
      <c r="F771" s="2" t="e">
        <f>E771-D771</f>
        <v>#N/A</v>
      </c>
      <c r="G771" s="2" t="e">
        <f>VLOOKUP(A771,Table2[],5,FALSE)</f>
        <v>#N/A</v>
      </c>
      <c r="H771" s="2">
        <v>0</v>
      </c>
      <c r="I771" s="2" t="e">
        <f>VLOOKUP(A771,Table2[],6,FALSE)</f>
        <v>#N/A</v>
      </c>
      <c r="J771" s="2">
        <v>3</v>
      </c>
      <c r="K771" s="2" t="e">
        <f>J771-I771</f>
        <v>#N/A</v>
      </c>
      <c r="L771" s="2" t="e">
        <f>VLOOKUP(A771,Table2[],7,FALSE)</f>
        <v>#N/A</v>
      </c>
      <c r="M771" s="2">
        <v>5</v>
      </c>
      <c r="N771" t="e">
        <f>M771-L771</f>
        <v>#N/A</v>
      </c>
    </row>
    <row r="772" spans="1:14" ht="14.65" thickBot="1" x14ac:dyDescent="0.5">
      <c r="A772" s="3">
        <v>3627</v>
      </c>
      <c r="B772" s="3" t="s">
        <v>774</v>
      </c>
      <c r="C772" s="4" t="s">
        <v>588</v>
      </c>
      <c r="D772" s="4">
        <f>VLOOKUP(A772,Table2[],4,FALSE)</f>
        <v>1</v>
      </c>
      <c r="E772" s="4">
        <v>1</v>
      </c>
      <c r="F772" s="4">
        <f>E772-D772</f>
        <v>0</v>
      </c>
      <c r="G772" s="4">
        <f>VLOOKUP(A772,Table2[],5,FALSE)</f>
        <v>0</v>
      </c>
      <c r="H772" s="4">
        <v>0</v>
      </c>
      <c r="I772" s="4">
        <f>VLOOKUP(A772,Table2[],6,FALSE)</f>
        <v>0</v>
      </c>
      <c r="J772" s="4">
        <v>17</v>
      </c>
      <c r="K772" s="4">
        <f>J772-I772</f>
        <v>17</v>
      </c>
      <c r="L772" s="4">
        <f>VLOOKUP(A772,Table2[],7,FALSE)</f>
        <v>1</v>
      </c>
      <c r="M772" s="4">
        <v>18</v>
      </c>
      <c r="N772">
        <f>M772-L772</f>
        <v>17</v>
      </c>
    </row>
    <row r="773" spans="1:14" ht="14.65" thickBot="1" x14ac:dyDescent="0.5">
      <c r="A773" s="1">
        <v>5977</v>
      </c>
      <c r="B773" s="1" t="s">
        <v>777</v>
      </c>
      <c r="C773" s="2" t="s">
        <v>588</v>
      </c>
      <c r="D773" s="2">
        <f>VLOOKUP(A773,Table2[],4,FALSE)</f>
        <v>5</v>
      </c>
      <c r="E773" s="2">
        <v>5</v>
      </c>
      <c r="F773" s="2">
        <f>E773-D773</f>
        <v>0</v>
      </c>
      <c r="G773" s="2">
        <f>VLOOKUP(A773,Table2[],5,FALSE)</f>
        <v>0</v>
      </c>
      <c r="H773" s="2">
        <v>0</v>
      </c>
      <c r="I773" s="2">
        <f>VLOOKUP(A773,Table2[],6,FALSE)</f>
        <v>1</v>
      </c>
      <c r="J773" s="2">
        <v>1</v>
      </c>
      <c r="K773" s="2">
        <f>J773-I773</f>
        <v>0</v>
      </c>
      <c r="L773" s="2">
        <f>VLOOKUP(A773,Table2[],7,FALSE)</f>
        <v>6</v>
      </c>
      <c r="M773" s="2">
        <v>6</v>
      </c>
      <c r="N773">
        <f>M773-L773</f>
        <v>0</v>
      </c>
    </row>
    <row r="774" spans="1:14" ht="14.65" thickBot="1" x14ac:dyDescent="0.5">
      <c r="A774" s="3">
        <v>3544</v>
      </c>
      <c r="B774" s="3" t="s">
        <v>778</v>
      </c>
      <c r="C774" s="4" t="s">
        <v>588</v>
      </c>
      <c r="D774" s="4">
        <f>VLOOKUP(A774,Table2[],4,FALSE)</f>
        <v>10</v>
      </c>
      <c r="E774" s="4">
        <v>10</v>
      </c>
      <c r="F774" s="4">
        <f>E774-D774</f>
        <v>0</v>
      </c>
      <c r="G774" s="4">
        <f>VLOOKUP(A774,Table2[],5,FALSE)</f>
        <v>0</v>
      </c>
      <c r="H774" s="4">
        <v>0</v>
      </c>
      <c r="I774" s="4">
        <f>VLOOKUP(A774,Table2[],6,FALSE)</f>
        <v>6</v>
      </c>
      <c r="J774" s="4">
        <v>6</v>
      </c>
      <c r="K774" s="4">
        <f>J774-I774</f>
        <v>0</v>
      </c>
      <c r="L774" s="4">
        <f>VLOOKUP(A774,Table2[],7,FALSE)</f>
        <v>16</v>
      </c>
      <c r="M774" s="4">
        <v>16</v>
      </c>
      <c r="N774">
        <f>M774-L774</f>
        <v>0</v>
      </c>
    </row>
    <row r="775" spans="1:14" ht="14.65" thickBot="1" x14ac:dyDescent="0.5">
      <c r="A775" s="1">
        <v>3435</v>
      </c>
      <c r="B775" s="1" t="s">
        <v>779</v>
      </c>
      <c r="C775" s="2" t="s">
        <v>588</v>
      </c>
      <c r="D775" s="2">
        <f>VLOOKUP(A775,Table2[],4,FALSE)</f>
        <v>0</v>
      </c>
      <c r="E775" s="2">
        <v>0</v>
      </c>
      <c r="F775" s="2">
        <f>E775-D775</f>
        <v>0</v>
      </c>
      <c r="G775" s="2">
        <f>VLOOKUP(A775,Table2[],5,FALSE)</f>
        <v>0</v>
      </c>
      <c r="H775" s="2">
        <v>0</v>
      </c>
      <c r="I775" s="2">
        <f>VLOOKUP(A775,Table2[],6,FALSE)</f>
        <v>8</v>
      </c>
      <c r="J775" s="2">
        <v>8</v>
      </c>
      <c r="K775" s="2">
        <f>J775-I775</f>
        <v>0</v>
      </c>
      <c r="L775" s="2">
        <f>VLOOKUP(A775,Table2[],7,FALSE)</f>
        <v>8</v>
      </c>
      <c r="M775" s="2">
        <v>8</v>
      </c>
      <c r="N775">
        <f>M775-L775</f>
        <v>0</v>
      </c>
    </row>
    <row r="776" spans="1:14" ht="14.65" thickBot="1" x14ac:dyDescent="0.5">
      <c r="A776" s="3">
        <v>3865</v>
      </c>
      <c r="B776" s="3" t="s">
        <v>780</v>
      </c>
      <c r="C776" s="4" t="s">
        <v>588</v>
      </c>
      <c r="D776" s="4">
        <f>VLOOKUP(A776,Table2[],4,FALSE)</f>
        <v>0</v>
      </c>
      <c r="E776" s="4">
        <v>0</v>
      </c>
      <c r="F776" s="4">
        <f>E776-D776</f>
        <v>0</v>
      </c>
      <c r="G776" s="4">
        <f>VLOOKUP(A776,Table2[],5,FALSE)</f>
        <v>0</v>
      </c>
      <c r="H776" s="4">
        <v>0</v>
      </c>
      <c r="I776" s="4">
        <f>VLOOKUP(A776,Table2[],6,FALSE)</f>
        <v>2</v>
      </c>
      <c r="J776" s="4">
        <v>2</v>
      </c>
      <c r="K776" s="4">
        <f>J776-I776</f>
        <v>0</v>
      </c>
      <c r="L776" s="4">
        <f>VLOOKUP(A776,Table2[],7,FALSE)</f>
        <v>2</v>
      </c>
      <c r="M776" s="4">
        <v>2</v>
      </c>
      <c r="N776">
        <f>M776-L776</f>
        <v>0</v>
      </c>
    </row>
    <row r="777" spans="1:14" ht="14.65" thickBot="1" x14ac:dyDescent="0.5">
      <c r="A777" s="1">
        <v>3663</v>
      </c>
      <c r="B777" s="1" t="s">
        <v>781</v>
      </c>
      <c r="C777" s="2" t="s">
        <v>588</v>
      </c>
      <c r="D777" s="2">
        <f>VLOOKUP(A777,Table2[],4,FALSE)</f>
        <v>1</v>
      </c>
      <c r="E777" s="2">
        <v>3</v>
      </c>
      <c r="F777" s="2">
        <f>E777-D777</f>
        <v>2</v>
      </c>
      <c r="G777" s="2">
        <f>VLOOKUP(A777,Table2[],5,FALSE)</f>
        <v>0</v>
      </c>
      <c r="H777" s="2">
        <v>0</v>
      </c>
      <c r="I777" s="2">
        <f>VLOOKUP(A777,Table2[],6,FALSE)</f>
        <v>7</v>
      </c>
      <c r="J777" s="2">
        <v>12</v>
      </c>
      <c r="K777" s="2">
        <f>J777-I777</f>
        <v>5</v>
      </c>
      <c r="L777" s="2">
        <f>VLOOKUP(A777,Table2[],7,FALSE)</f>
        <v>8</v>
      </c>
      <c r="M777" s="2">
        <v>15</v>
      </c>
      <c r="N777">
        <f>M777-L777</f>
        <v>7</v>
      </c>
    </row>
    <row r="778" spans="1:14" ht="14.65" thickBot="1" x14ac:dyDescent="0.5">
      <c r="A778" s="3">
        <v>3436</v>
      </c>
      <c r="B778" s="3" t="s">
        <v>782</v>
      </c>
      <c r="C778" s="4" t="s">
        <v>588</v>
      </c>
      <c r="D778" s="4" t="e">
        <f>VLOOKUP(A778,Table2[],4,FALSE)</f>
        <v>#N/A</v>
      </c>
      <c r="E778" s="4">
        <v>0</v>
      </c>
      <c r="F778" s="4" t="e">
        <f>E778-D778</f>
        <v>#N/A</v>
      </c>
      <c r="G778" s="4" t="e">
        <f>VLOOKUP(A778,Table2[],5,FALSE)</f>
        <v>#N/A</v>
      </c>
      <c r="H778" s="4">
        <v>0</v>
      </c>
      <c r="I778" s="4" t="e">
        <f>VLOOKUP(A778,Table2[],6,FALSE)</f>
        <v>#N/A</v>
      </c>
      <c r="J778" s="4">
        <v>2</v>
      </c>
      <c r="K778" s="4" t="e">
        <f>J778-I778</f>
        <v>#N/A</v>
      </c>
      <c r="L778" s="4" t="e">
        <f>VLOOKUP(A778,Table2[],7,FALSE)</f>
        <v>#N/A</v>
      </c>
      <c r="M778" s="4">
        <v>2</v>
      </c>
      <c r="N778" t="e">
        <f>M778-L778</f>
        <v>#N/A</v>
      </c>
    </row>
    <row r="779" spans="1:14" ht="14.65" thickBot="1" x14ac:dyDescent="0.5">
      <c r="A779" s="1">
        <v>3852</v>
      </c>
      <c r="B779" s="1" t="s">
        <v>783</v>
      </c>
      <c r="C779" s="2" t="s">
        <v>588</v>
      </c>
      <c r="D779" s="2" t="e">
        <f>VLOOKUP(A779,Table2[],4,FALSE)</f>
        <v>#N/A</v>
      </c>
      <c r="E779" s="2">
        <v>11</v>
      </c>
      <c r="F779" s="2" t="e">
        <f>E779-D779</f>
        <v>#N/A</v>
      </c>
      <c r="G779" s="2" t="e">
        <f>VLOOKUP(A779,Table2[],5,FALSE)</f>
        <v>#N/A</v>
      </c>
      <c r="H779" s="2">
        <v>0</v>
      </c>
      <c r="I779" s="2" t="e">
        <f>VLOOKUP(A779,Table2[],6,FALSE)</f>
        <v>#N/A</v>
      </c>
      <c r="J779" s="2">
        <v>0</v>
      </c>
      <c r="K779" s="2" t="e">
        <f>J779-I779</f>
        <v>#N/A</v>
      </c>
      <c r="L779" s="2" t="e">
        <f>VLOOKUP(A779,Table2[],7,FALSE)</f>
        <v>#N/A</v>
      </c>
      <c r="M779" s="2">
        <v>11</v>
      </c>
      <c r="N779" t="e">
        <f>M779-L779</f>
        <v>#N/A</v>
      </c>
    </row>
    <row r="780" spans="1:14" ht="14.65" thickBot="1" x14ac:dyDescent="0.5">
      <c r="A780" s="3">
        <v>7242</v>
      </c>
      <c r="B780" s="3" t="s">
        <v>784</v>
      </c>
      <c r="C780" s="4" t="s">
        <v>588</v>
      </c>
      <c r="D780" s="4">
        <f>VLOOKUP(A780,Table2[],4,FALSE)</f>
        <v>1</v>
      </c>
      <c r="E780" s="4">
        <v>1</v>
      </c>
      <c r="F780" s="4">
        <f>E780-D780</f>
        <v>0</v>
      </c>
      <c r="G780" s="4">
        <f>VLOOKUP(A780,Table2[],5,FALSE)</f>
        <v>0</v>
      </c>
      <c r="H780" s="4">
        <v>0</v>
      </c>
      <c r="I780" s="4">
        <f>VLOOKUP(A780,Table2[],6,FALSE)</f>
        <v>4</v>
      </c>
      <c r="J780" s="4">
        <v>4</v>
      </c>
      <c r="K780" s="4">
        <f>J780-I780</f>
        <v>0</v>
      </c>
      <c r="L780" s="4">
        <f>VLOOKUP(A780,Table2[],7,FALSE)</f>
        <v>5</v>
      </c>
      <c r="M780" s="4">
        <v>5</v>
      </c>
      <c r="N780">
        <f>M780-L780</f>
        <v>0</v>
      </c>
    </row>
    <row r="781" spans="1:14" ht="14.65" thickBot="1" x14ac:dyDescent="0.5">
      <c r="A781" s="1">
        <v>8009</v>
      </c>
      <c r="B781" s="1" t="s">
        <v>785</v>
      </c>
      <c r="C781" s="2" t="s">
        <v>588</v>
      </c>
      <c r="D781" s="2">
        <f>VLOOKUP(A781,Table2[],4,FALSE)</f>
        <v>0</v>
      </c>
      <c r="E781" s="2">
        <v>0</v>
      </c>
      <c r="F781" s="2">
        <f>E781-D781</f>
        <v>0</v>
      </c>
      <c r="G781" s="2">
        <f>VLOOKUP(A781,Table2[],5,FALSE)</f>
        <v>0</v>
      </c>
      <c r="H781" s="2">
        <v>0</v>
      </c>
      <c r="I781" s="2">
        <f>VLOOKUP(A781,Table2[],6,FALSE)</f>
        <v>4</v>
      </c>
      <c r="J781" s="2">
        <v>4</v>
      </c>
      <c r="K781" s="2">
        <f>J781-I781</f>
        <v>0</v>
      </c>
      <c r="L781" s="2">
        <f>VLOOKUP(A781,Table2[],7,FALSE)</f>
        <v>4</v>
      </c>
      <c r="M781" s="2">
        <v>4</v>
      </c>
      <c r="N781">
        <f>M781-L781</f>
        <v>0</v>
      </c>
    </row>
    <row r="782" spans="1:14" ht="14.65" thickBot="1" x14ac:dyDescent="0.5">
      <c r="A782" s="3">
        <v>3387</v>
      </c>
      <c r="B782" s="3" t="s">
        <v>786</v>
      </c>
      <c r="C782" s="4" t="s">
        <v>588</v>
      </c>
      <c r="D782" s="4" t="e">
        <f>VLOOKUP(A782,Table2[],4,FALSE)</f>
        <v>#N/A</v>
      </c>
      <c r="E782" s="4">
        <v>0</v>
      </c>
      <c r="F782" s="4" t="e">
        <f>E782-D782</f>
        <v>#N/A</v>
      </c>
      <c r="G782" s="4" t="e">
        <f>VLOOKUP(A782,Table2[],5,FALSE)</f>
        <v>#N/A</v>
      </c>
      <c r="H782" s="4">
        <v>0</v>
      </c>
      <c r="I782" s="4" t="e">
        <f>VLOOKUP(A782,Table2[],6,FALSE)</f>
        <v>#N/A</v>
      </c>
      <c r="J782" s="4">
        <v>16</v>
      </c>
      <c r="K782" s="4" t="e">
        <f>J782-I782</f>
        <v>#N/A</v>
      </c>
      <c r="L782" s="4" t="e">
        <f>VLOOKUP(A782,Table2[],7,FALSE)</f>
        <v>#N/A</v>
      </c>
      <c r="M782" s="4">
        <v>16</v>
      </c>
      <c r="N782" t="e">
        <f>M782-L782</f>
        <v>#N/A</v>
      </c>
    </row>
    <row r="783" spans="1:14" ht="14.65" thickBot="1" x14ac:dyDescent="0.5">
      <c r="A783" s="3">
        <v>3443</v>
      </c>
      <c r="B783" s="3" t="s">
        <v>788</v>
      </c>
      <c r="C783" s="4" t="s">
        <v>588</v>
      </c>
      <c r="D783" s="4">
        <f>VLOOKUP(A783,Table2[],4,FALSE)</f>
        <v>0</v>
      </c>
      <c r="E783" s="4">
        <v>0</v>
      </c>
      <c r="F783" s="4">
        <f>E783-D783</f>
        <v>0</v>
      </c>
      <c r="G783" s="4">
        <f>VLOOKUP(A783,Table2[],5,FALSE)</f>
        <v>0</v>
      </c>
      <c r="H783" s="4">
        <v>0</v>
      </c>
      <c r="I783" s="4">
        <f>VLOOKUP(A783,Table2[],6,FALSE)</f>
        <v>2</v>
      </c>
      <c r="J783" s="4">
        <v>2</v>
      </c>
      <c r="K783" s="4">
        <f>J783-I783</f>
        <v>0</v>
      </c>
      <c r="L783" s="4">
        <f>VLOOKUP(A783,Table2[],7,FALSE)</f>
        <v>2</v>
      </c>
      <c r="M783" s="4">
        <v>2</v>
      </c>
      <c r="N783">
        <f>M783-L783</f>
        <v>0</v>
      </c>
    </row>
    <row r="784" spans="1:14" ht="14.65" thickBot="1" x14ac:dyDescent="0.5">
      <c r="A784" s="1">
        <v>3843</v>
      </c>
      <c r="B784" s="1" t="s">
        <v>789</v>
      </c>
      <c r="C784" s="2" t="s">
        <v>588</v>
      </c>
      <c r="D784" s="2">
        <f>VLOOKUP(A784,Table2[],4,FALSE)</f>
        <v>33</v>
      </c>
      <c r="E784" s="2">
        <v>37</v>
      </c>
      <c r="F784" s="2">
        <f>E784-D784</f>
        <v>4</v>
      </c>
      <c r="G784" s="2">
        <f>VLOOKUP(A784,Table2[],5,FALSE)</f>
        <v>0</v>
      </c>
      <c r="H784" s="2">
        <v>0</v>
      </c>
      <c r="I784" s="2">
        <f>VLOOKUP(A784,Table2[],6,FALSE)</f>
        <v>15</v>
      </c>
      <c r="J784" s="2">
        <v>15</v>
      </c>
      <c r="K784" s="2">
        <f>J784-I784</f>
        <v>0</v>
      </c>
      <c r="L784" s="2">
        <f>VLOOKUP(A784,Table2[],7,FALSE)</f>
        <v>48</v>
      </c>
      <c r="M784" s="2">
        <v>52</v>
      </c>
      <c r="N784">
        <f>M784-L784</f>
        <v>4</v>
      </c>
    </row>
    <row r="785" spans="1:14" ht="14.65" thickBot="1" x14ac:dyDescent="0.5">
      <c r="A785" s="1">
        <v>3750</v>
      </c>
      <c r="B785" s="1" t="s">
        <v>791</v>
      </c>
      <c r="C785" s="2" t="s">
        <v>588</v>
      </c>
      <c r="D785" s="2">
        <f>VLOOKUP(A785,Table2[],4,FALSE)</f>
        <v>0</v>
      </c>
      <c r="E785" s="2">
        <v>0</v>
      </c>
      <c r="F785" s="2">
        <f>E785-D785</f>
        <v>0</v>
      </c>
      <c r="G785" s="2">
        <f>VLOOKUP(A785,Table2[],5,FALSE)</f>
        <v>0</v>
      </c>
      <c r="H785" s="2">
        <v>0</v>
      </c>
      <c r="I785" s="2">
        <f>VLOOKUP(A785,Table2[],6,FALSE)</f>
        <v>2</v>
      </c>
      <c r="J785" s="2">
        <v>2</v>
      </c>
      <c r="K785" s="2">
        <f>J785-I785</f>
        <v>0</v>
      </c>
      <c r="L785" s="2">
        <f>VLOOKUP(A785,Table2[],7,FALSE)</f>
        <v>2</v>
      </c>
      <c r="M785" s="2">
        <v>2</v>
      </c>
      <c r="N785">
        <f>M785-L785</f>
        <v>0</v>
      </c>
    </row>
    <row r="786" spans="1:14" ht="14.65" thickBot="1" x14ac:dyDescent="0.5">
      <c r="A786" s="3">
        <v>3761</v>
      </c>
      <c r="B786" s="3" t="s">
        <v>792</v>
      </c>
      <c r="C786" s="4" t="s">
        <v>588</v>
      </c>
      <c r="D786" s="4">
        <f>VLOOKUP(A786,Table2[],4,FALSE)</f>
        <v>1</v>
      </c>
      <c r="E786" s="4">
        <v>10</v>
      </c>
      <c r="F786" s="4">
        <f>E786-D786</f>
        <v>9</v>
      </c>
      <c r="G786" s="4">
        <f>VLOOKUP(A786,Table2[],5,FALSE)</f>
        <v>0</v>
      </c>
      <c r="H786" s="4">
        <v>0</v>
      </c>
      <c r="I786" s="4">
        <f>VLOOKUP(A786,Table2[],6,FALSE)</f>
        <v>0</v>
      </c>
      <c r="J786" s="4">
        <v>33</v>
      </c>
      <c r="K786" s="4">
        <f>J786-I786</f>
        <v>33</v>
      </c>
      <c r="L786" s="4">
        <f>VLOOKUP(A786,Table2[],7,FALSE)</f>
        <v>1</v>
      </c>
      <c r="M786" s="4">
        <v>43</v>
      </c>
      <c r="N786">
        <f>M786-L786</f>
        <v>42</v>
      </c>
    </row>
    <row r="787" spans="1:14" ht="14.65" thickBot="1" x14ac:dyDescent="0.5">
      <c r="A787" s="3">
        <v>3893</v>
      </c>
      <c r="B787" s="3" t="s">
        <v>794</v>
      </c>
      <c r="C787" s="4" t="s">
        <v>588</v>
      </c>
      <c r="D787" s="4" t="e">
        <f>VLOOKUP(A787,Table2[],4,FALSE)</f>
        <v>#N/A</v>
      </c>
      <c r="E787" s="4">
        <v>2</v>
      </c>
      <c r="F787" s="4" t="e">
        <f>E787-D787</f>
        <v>#N/A</v>
      </c>
      <c r="G787" s="4" t="e">
        <f>VLOOKUP(A787,Table2[],5,FALSE)</f>
        <v>#N/A</v>
      </c>
      <c r="H787" s="4">
        <v>0</v>
      </c>
      <c r="I787" s="4" t="e">
        <f>VLOOKUP(A787,Table2[],6,FALSE)</f>
        <v>#N/A</v>
      </c>
      <c r="J787" s="4">
        <v>0</v>
      </c>
      <c r="K787" s="4" t="e">
        <f>J787-I787</f>
        <v>#N/A</v>
      </c>
      <c r="L787" s="4" t="e">
        <f>VLOOKUP(A787,Table2[],7,FALSE)</f>
        <v>#N/A</v>
      </c>
      <c r="M787" s="4">
        <v>2</v>
      </c>
      <c r="N787" t="e">
        <f>M787-L787</f>
        <v>#N/A</v>
      </c>
    </row>
    <row r="788" spans="1:14" ht="14.65" thickBot="1" x14ac:dyDescent="0.5">
      <c r="A788" s="1">
        <v>3561</v>
      </c>
      <c r="B788" s="1" t="s">
        <v>795</v>
      </c>
      <c r="C788" s="2" t="s">
        <v>588</v>
      </c>
      <c r="D788" s="2">
        <f>VLOOKUP(A788,Table2[],4,FALSE)</f>
        <v>0</v>
      </c>
      <c r="E788" s="2">
        <v>0</v>
      </c>
      <c r="F788" s="2">
        <f>E788-D788</f>
        <v>0</v>
      </c>
      <c r="G788" s="2">
        <f>VLOOKUP(A788,Table2[],5,FALSE)</f>
        <v>0</v>
      </c>
      <c r="H788" s="2">
        <v>0</v>
      </c>
      <c r="I788" s="2">
        <f>VLOOKUP(A788,Table2[],6,FALSE)</f>
        <v>3</v>
      </c>
      <c r="J788" s="2">
        <v>3</v>
      </c>
      <c r="K788" s="2">
        <f>J788-I788</f>
        <v>0</v>
      </c>
      <c r="L788" s="2">
        <f>VLOOKUP(A788,Table2[],7,FALSE)</f>
        <v>3</v>
      </c>
      <c r="M788" s="2">
        <v>3</v>
      </c>
      <c r="N788">
        <f>M788-L788</f>
        <v>0</v>
      </c>
    </row>
    <row r="789" spans="1:14" ht="14.65" thickBot="1" x14ac:dyDescent="0.5">
      <c r="A789" s="3">
        <v>3760</v>
      </c>
      <c r="B789" s="3" t="s">
        <v>796</v>
      </c>
      <c r="C789" s="4" t="s">
        <v>588</v>
      </c>
      <c r="D789" s="4">
        <f>VLOOKUP(A789,Table2[],4,FALSE)</f>
        <v>0</v>
      </c>
      <c r="E789" s="4">
        <v>0</v>
      </c>
      <c r="F789" s="4">
        <f>E789-D789</f>
        <v>0</v>
      </c>
      <c r="G789" s="4">
        <f>VLOOKUP(A789,Table2[],5,FALSE)</f>
        <v>0</v>
      </c>
      <c r="H789" s="4">
        <v>0</v>
      </c>
      <c r="I789" s="4">
        <f>VLOOKUP(A789,Table2[],6,FALSE)</f>
        <v>1</v>
      </c>
      <c r="J789" s="4">
        <v>1</v>
      </c>
      <c r="K789" s="4">
        <f>J789-I789</f>
        <v>0</v>
      </c>
      <c r="L789" s="4">
        <f>VLOOKUP(A789,Table2[],7,FALSE)</f>
        <v>1</v>
      </c>
      <c r="M789" s="4">
        <v>1</v>
      </c>
      <c r="N789">
        <f>M789-L789</f>
        <v>0</v>
      </c>
    </row>
    <row r="790" spans="1:14" ht="14.65" thickBot="1" x14ac:dyDescent="0.5">
      <c r="A790" s="1">
        <v>3861</v>
      </c>
      <c r="B790" s="1" t="s">
        <v>797</v>
      </c>
      <c r="C790" s="2" t="s">
        <v>588</v>
      </c>
      <c r="D790" s="2">
        <f>VLOOKUP(A790,Table2[],4,FALSE)</f>
        <v>1</v>
      </c>
      <c r="E790" s="2">
        <v>1</v>
      </c>
      <c r="F790" s="2">
        <f>E790-D790</f>
        <v>0</v>
      </c>
      <c r="G790" s="2">
        <f>VLOOKUP(A790,Table2[],5,FALSE)</f>
        <v>0</v>
      </c>
      <c r="H790" s="2">
        <v>0</v>
      </c>
      <c r="I790" s="2">
        <f>VLOOKUP(A790,Table2[],6,FALSE)</f>
        <v>0</v>
      </c>
      <c r="J790" s="2">
        <v>0</v>
      </c>
      <c r="K790" s="2">
        <f>J790-I790</f>
        <v>0</v>
      </c>
      <c r="L790" s="2">
        <f>VLOOKUP(A790,Table2[],7,FALSE)</f>
        <v>1</v>
      </c>
      <c r="M790" s="2">
        <v>1</v>
      </c>
      <c r="N790">
        <f>M790-L790</f>
        <v>0</v>
      </c>
    </row>
    <row r="791" spans="1:14" ht="14.65" thickBot="1" x14ac:dyDescent="0.5">
      <c r="A791" s="3">
        <v>3744</v>
      </c>
      <c r="B791" s="3" t="s">
        <v>798</v>
      </c>
      <c r="C791" s="4" t="s">
        <v>588</v>
      </c>
      <c r="D791" s="4">
        <f>VLOOKUP(A791,Table2[],4,FALSE)</f>
        <v>7</v>
      </c>
      <c r="E791" s="4">
        <v>10</v>
      </c>
      <c r="F791" s="4">
        <f>E791-D791</f>
        <v>3</v>
      </c>
      <c r="G791" s="4">
        <f>VLOOKUP(A791,Table2[],5,FALSE)</f>
        <v>0</v>
      </c>
      <c r="H791" s="4">
        <v>0</v>
      </c>
      <c r="I791" s="4">
        <f>VLOOKUP(A791,Table2[],6,FALSE)</f>
        <v>5</v>
      </c>
      <c r="J791" s="4">
        <v>18</v>
      </c>
      <c r="K791" s="4">
        <f>J791-I791</f>
        <v>13</v>
      </c>
      <c r="L791" s="4">
        <f>VLOOKUP(A791,Table2[],7,FALSE)</f>
        <v>12</v>
      </c>
      <c r="M791" s="4">
        <v>28</v>
      </c>
      <c r="N791">
        <f>M791-L791</f>
        <v>16</v>
      </c>
    </row>
    <row r="792" spans="1:14" ht="14.65" thickBot="1" x14ac:dyDescent="0.5">
      <c r="A792" s="1">
        <v>5978</v>
      </c>
      <c r="B792" s="1" t="s">
        <v>799</v>
      </c>
      <c r="C792" s="2" t="s">
        <v>588</v>
      </c>
      <c r="D792" s="2">
        <f>VLOOKUP(A792,Table2[],4,FALSE)</f>
        <v>0</v>
      </c>
      <c r="E792" s="2">
        <v>2</v>
      </c>
      <c r="F792" s="2">
        <f>E792-D792</f>
        <v>2</v>
      </c>
      <c r="G792" s="2">
        <f>VLOOKUP(A792,Table2[],5,FALSE)</f>
        <v>0</v>
      </c>
      <c r="H792" s="2">
        <v>0</v>
      </c>
      <c r="I792" s="2">
        <f>VLOOKUP(A792,Table2[],6,FALSE)</f>
        <v>2</v>
      </c>
      <c r="J792" s="2">
        <v>21</v>
      </c>
      <c r="K792" s="2">
        <f>J792-I792</f>
        <v>19</v>
      </c>
      <c r="L792" s="2">
        <f>VLOOKUP(A792,Table2[],7,FALSE)</f>
        <v>2</v>
      </c>
      <c r="M792" s="2">
        <v>23</v>
      </c>
      <c r="N792">
        <f>M792-L792</f>
        <v>21</v>
      </c>
    </row>
    <row r="793" spans="1:14" ht="14.65" thickBot="1" x14ac:dyDescent="0.5">
      <c r="A793" s="3">
        <v>3412</v>
      </c>
      <c r="B793" s="3" t="s">
        <v>800</v>
      </c>
      <c r="C793" s="4" t="s">
        <v>588</v>
      </c>
      <c r="D793" s="4">
        <f>VLOOKUP(A793,Table2[],4,FALSE)</f>
        <v>9</v>
      </c>
      <c r="E793" s="4">
        <v>9</v>
      </c>
      <c r="F793" s="4">
        <f>E793-D793</f>
        <v>0</v>
      </c>
      <c r="G793" s="4">
        <f>VLOOKUP(A793,Table2[],5,FALSE)</f>
        <v>0</v>
      </c>
      <c r="H793" s="4">
        <v>0</v>
      </c>
      <c r="I793" s="4">
        <f>VLOOKUP(A793,Table2[],6,FALSE)</f>
        <v>15</v>
      </c>
      <c r="J793" s="4">
        <v>15</v>
      </c>
      <c r="K793" s="4">
        <f>J793-I793</f>
        <v>0</v>
      </c>
      <c r="L793" s="4">
        <f>VLOOKUP(A793,Table2[],7,FALSE)</f>
        <v>24</v>
      </c>
      <c r="M793" s="4">
        <v>24</v>
      </c>
      <c r="N793">
        <f>M793-L793</f>
        <v>0</v>
      </c>
    </row>
    <row r="794" spans="1:14" ht="14.65" thickBot="1" x14ac:dyDescent="0.5">
      <c r="A794" s="1">
        <v>3603</v>
      </c>
      <c r="B794" s="1" t="s">
        <v>801</v>
      </c>
      <c r="C794" s="2" t="s">
        <v>588</v>
      </c>
      <c r="D794" s="2" t="e">
        <f>VLOOKUP(A794,Table2[],4,FALSE)</f>
        <v>#N/A</v>
      </c>
      <c r="E794" s="2">
        <v>0</v>
      </c>
      <c r="F794" s="2" t="e">
        <f>E794-D794</f>
        <v>#N/A</v>
      </c>
      <c r="G794" s="2" t="e">
        <f>VLOOKUP(A794,Table2[],5,FALSE)</f>
        <v>#N/A</v>
      </c>
      <c r="H794" s="2">
        <v>0</v>
      </c>
      <c r="I794" s="2" t="e">
        <f>VLOOKUP(A794,Table2[],6,FALSE)</f>
        <v>#N/A</v>
      </c>
      <c r="J794" s="2">
        <v>0</v>
      </c>
      <c r="K794" s="2" t="e">
        <f>J794-I794</f>
        <v>#N/A</v>
      </c>
      <c r="L794" s="2" t="e">
        <f>VLOOKUP(A794,Table2[],7,FALSE)</f>
        <v>#N/A</v>
      </c>
      <c r="M794" s="2">
        <v>0</v>
      </c>
      <c r="N794" t="e">
        <f>M794-L794</f>
        <v>#N/A</v>
      </c>
    </row>
    <row r="795" spans="1:14" ht="14.65" thickBot="1" x14ac:dyDescent="0.5">
      <c r="A795" s="3">
        <v>3433</v>
      </c>
      <c r="B795" s="3" t="s">
        <v>802</v>
      </c>
      <c r="C795" s="4" t="s">
        <v>588</v>
      </c>
      <c r="D795" s="4" t="e">
        <f>VLOOKUP(A795,Table2[],4,FALSE)</f>
        <v>#N/A</v>
      </c>
      <c r="E795" s="4">
        <v>1</v>
      </c>
      <c r="F795" s="4" t="e">
        <f>E795-D795</f>
        <v>#N/A</v>
      </c>
      <c r="G795" s="4" t="e">
        <f>VLOOKUP(A795,Table2[],5,FALSE)</f>
        <v>#N/A</v>
      </c>
      <c r="H795" s="4">
        <v>0</v>
      </c>
      <c r="I795" s="4" t="e">
        <f>VLOOKUP(A795,Table2[],6,FALSE)</f>
        <v>#N/A</v>
      </c>
      <c r="J795" s="4">
        <v>0</v>
      </c>
      <c r="K795" s="4" t="e">
        <f>J795-I795</f>
        <v>#N/A</v>
      </c>
      <c r="L795" s="4" t="e">
        <f>VLOOKUP(A795,Table2[],7,FALSE)</f>
        <v>#N/A</v>
      </c>
      <c r="M795" s="4">
        <v>1</v>
      </c>
      <c r="N795" t="e">
        <f>M795-L795</f>
        <v>#N/A</v>
      </c>
    </row>
    <row r="796" spans="1:14" ht="14.65" thickBot="1" x14ac:dyDescent="0.5">
      <c r="A796" s="1">
        <v>3530</v>
      </c>
      <c r="B796" s="1" t="s">
        <v>803</v>
      </c>
      <c r="C796" s="2" t="s">
        <v>588</v>
      </c>
      <c r="D796" s="2">
        <f>VLOOKUP(A796,Table2[],4,FALSE)</f>
        <v>0</v>
      </c>
      <c r="E796" s="2">
        <v>0</v>
      </c>
      <c r="F796" s="2">
        <f>E796-D796</f>
        <v>0</v>
      </c>
      <c r="G796" s="2">
        <f>VLOOKUP(A796,Table2[],5,FALSE)</f>
        <v>0</v>
      </c>
      <c r="H796" s="2">
        <v>0</v>
      </c>
      <c r="I796" s="2">
        <f>VLOOKUP(A796,Table2[],6,FALSE)</f>
        <v>4</v>
      </c>
      <c r="J796" s="2">
        <v>4</v>
      </c>
      <c r="K796" s="2">
        <f>J796-I796</f>
        <v>0</v>
      </c>
      <c r="L796" s="2">
        <f>VLOOKUP(A796,Table2[],7,FALSE)</f>
        <v>4</v>
      </c>
      <c r="M796" s="2">
        <v>4</v>
      </c>
      <c r="N796">
        <f>M796-L796</f>
        <v>0</v>
      </c>
    </row>
    <row r="797" spans="1:14" ht="14.65" thickBot="1" x14ac:dyDescent="0.5">
      <c r="A797" s="3">
        <v>3588</v>
      </c>
      <c r="B797" s="3" t="s">
        <v>804</v>
      </c>
      <c r="C797" s="4" t="s">
        <v>588</v>
      </c>
      <c r="D797" s="4">
        <f>VLOOKUP(A797,Table2[],4,FALSE)</f>
        <v>1</v>
      </c>
      <c r="E797" s="4">
        <v>4</v>
      </c>
      <c r="F797" s="4">
        <f>E797-D797</f>
        <v>3</v>
      </c>
      <c r="G797" s="4">
        <f>VLOOKUP(A797,Table2[],5,FALSE)</f>
        <v>0</v>
      </c>
      <c r="H797" s="4">
        <v>0</v>
      </c>
      <c r="I797" s="4">
        <f>VLOOKUP(A797,Table2[],6,FALSE)</f>
        <v>9</v>
      </c>
      <c r="J797" s="4">
        <v>18</v>
      </c>
      <c r="K797" s="4">
        <f>J797-I797</f>
        <v>9</v>
      </c>
      <c r="L797" s="4">
        <f>VLOOKUP(A797,Table2[],7,FALSE)</f>
        <v>10</v>
      </c>
      <c r="M797" s="4">
        <v>22</v>
      </c>
      <c r="N797">
        <f>M797-L797</f>
        <v>12</v>
      </c>
    </row>
    <row r="798" spans="1:14" ht="14.65" thickBot="1" x14ac:dyDescent="0.5">
      <c r="A798" s="1">
        <v>3564</v>
      </c>
      <c r="B798" s="1" t="s">
        <v>805</v>
      </c>
      <c r="C798" s="2" t="s">
        <v>588</v>
      </c>
      <c r="D798" s="2" t="e">
        <f>VLOOKUP(A798,Table2[],4,FALSE)</f>
        <v>#N/A</v>
      </c>
      <c r="E798" s="2">
        <v>0</v>
      </c>
      <c r="F798" s="2" t="e">
        <f>E798-D798</f>
        <v>#N/A</v>
      </c>
      <c r="G798" s="2" t="e">
        <f>VLOOKUP(A798,Table2[],5,FALSE)</f>
        <v>#N/A</v>
      </c>
      <c r="H798" s="2">
        <v>0</v>
      </c>
      <c r="I798" s="2" t="e">
        <f>VLOOKUP(A798,Table2[],6,FALSE)</f>
        <v>#N/A</v>
      </c>
      <c r="J798" s="2">
        <v>6</v>
      </c>
      <c r="K798" s="2" t="e">
        <f>J798-I798</f>
        <v>#N/A</v>
      </c>
      <c r="L798" s="2" t="e">
        <f>VLOOKUP(A798,Table2[],7,FALSE)</f>
        <v>#N/A</v>
      </c>
      <c r="M798" s="2">
        <v>6</v>
      </c>
      <c r="N798" t="e">
        <f>M798-L798</f>
        <v>#N/A</v>
      </c>
    </row>
    <row r="799" spans="1:14" ht="14.65" thickBot="1" x14ac:dyDescent="0.5">
      <c r="A799" s="3">
        <v>3729</v>
      </c>
      <c r="B799" s="3" t="s">
        <v>806</v>
      </c>
      <c r="C799" s="4" t="s">
        <v>588</v>
      </c>
      <c r="D799" s="4">
        <f>VLOOKUP(A799,Table2[],4,FALSE)</f>
        <v>1</v>
      </c>
      <c r="E799" s="4">
        <v>5</v>
      </c>
      <c r="F799" s="4">
        <f>E799-D799</f>
        <v>4</v>
      </c>
      <c r="G799" s="4">
        <f>VLOOKUP(A799,Table2[],5,FALSE)</f>
        <v>0</v>
      </c>
      <c r="H799" s="4">
        <v>0</v>
      </c>
      <c r="I799" s="4">
        <f>VLOOKUP(A799,Table2[],6,FALSE)</f>
        <v>0</v>
      </c>
      <c r="J799" s="4">
        <v>6</v>
      </c>
      <c r="K799" s="4">
        <f>J799-I799</f>
        <v>6</v>
      </c>
      <c r="L799" s="4">
        <f>VLOOKUP(A799,Table2[],7,FALSE)</f>
        <v>1</v>
      </c>
      <c r="M799" s="4">
        <v>11</v>
      </c>
      <c r="N799">
        <f>M799-L799</f>
        <v>10</v>
      </c>
    </row>
    <row r="800" spans="1:14" ht="14.65" thickBot="1" x14ac:dyDescent="0.5">
      <c r="A800" s="1">
        <v>3370</v>
      </c>
      <c r="B800" s="1" t="s">
        <v>807</v>
      </c>
      <c r="C800" s="2" t="s">
        <v>588</v>
      </c>
      <c r="D800" s="2">
        <f>VLOOKUP(A800,Table2[],4,FALSE)</f>
        <v>2</v>
      </c>
      <c r="E800" s="2">
        <v>5</v>
      </c>
      <c r="F800" s="2">
        <f>E800-D800</f>
        <v>3</v>
      </c>
      <c r="G800" s="2">
        <f>VLOOKUP(A800,Table2[],5,FALSE)</f>
        <v>0</v>
      </c>
      <c r="H800" s="2">
        <v>0</v>
      </c>
      <c r="I800" s="2">
        <f>VLOOKUP(A800,Table2[],6,FALSE)</f>
        <v>10</v>
      </c>
      <c r="J800" s="2">
        <v>18</v>
      </c>
      <c r="K800" s="2">
        <f>J800-I800</f>
        <v>8</v>
      </c>
      <c r="L800" s="2">
        <f>VLOOKUP(A800,Table2[],7,FALSE)</f>
        <v>12</v>
      </c>
      <c r="M800" s="2">
        <v>23</v>
      </c>
      <c r="N800">
        <f>M800-L800</f>
        <v>11</v>
      </c>
    </row>
    <row r="801" spans="1:14" ht="14.65" thickBot="1" x14ac:dyDescent="0.5">
      <c r="A801" s="3">
        <v>4101</v>
      </c>
      <c r="B801" s="3" t="s">
        <v>901</v>
      </c>
      <c r="C801" s="4" t="s">
        <v>809</v>
      </c>
      <c r="D801" s="4">
        <f>VLOOKUP(A801,Table2[],4,FALSE)</f>
        <v>32</v>
      </c>
      <c r="E801" s="4">
        <v>33</v>
      </c>
      <c r="F801" s="4">
        <f>E801-D801</f>
        <v>1</v>
      </c>
      <c r="G801" s="4">
        <f>VLOOKUP(A801,Table2[],5,FALSE)</f>
        <v>0</v>
      </c>
      <c r="H801" s="4">
        <v>6</v>
      </c>
      <c r="I801" s="4">
        <f>VLOOKUP(A801,Table2[],6,FALSE)</f>
        <v>21</v>
      </c>
      <c r="J801" s="4">
        <v>24</v>
      </c>
      <c r="K801" s="4">
        <f>J801-I801</f>
        <v>3</v>
      </c>
      <c r="L801" s="4">
        <f>VLOOKUP(A801,Table2[],7,FALSE)</f>
        <v>53</v>
      </c>
      <c r="M801" s="4">
        <v>57</v>
      </c>
      <c r="N801">
        <f>M801-L801</f>
        <v>4</v>
      </c>
    </row>
    <row r="802" spans="1:14" ht="14.65" thickBot="1" x14ac:dyDescent="0.5">
      <c r="A802" s="1">
        <v>4035</v>
      </c>
      <c r="B802" s="1" t="s">
        <v>832</v>
      </c>
      <c r="C802" s="2" t="s">
        <v>809</v>
      </c>
      <c r="D802" s="2">
        <f>VLOOKUP(A802,Table2[],4,FALSE)</f>
        <v>27</v>
      </c>
      <c r="E802" s="2">
        <v>27</v>
      </c>
      <c r="F802" s="2">
        <f>E802-D802</f>
        <v>0</v>
      </c>
      <c r="G802" s="2">
        <f>VLOOKUP(A802,Table2[],5,FALSE)</f>
        <v>4</v>
      </c>
      <c r="H802" s="2">
        <v>4</v>
      </c>
      <c r="I802" s="2">
        <f>VLOOKUP(A802,Table2[],6,FALSE)</f>
        <v>21</v>
      </c>
      <c r="J802" s="2">
        <v>21</v>
      </c>
      <c r="K802" s="2">
        <f>J802-I802</f>
        <v>0</v>
      </c>
      <c r="L802" s="2">
        <f>VLOOKUP(A802,Table2[],7,FALSE)</f>
        <v>48</v>
      </c>
      <c r="M802" s="2">
        <v>48</v>
      </c>
      <c r="N802">
        <f>M802-L802</f>
        <v>0</v>
      </c>
    </row>
    <row r="803" spans="1:14" ht="14.65" thickBot="1" x14ac:dyDescent="0.5">
      <c r="A803" s="1">
        <v>4107</v>
      </c>
      <c r="B803" s="1" t="s">
        <v>948</v>
      </c>
      <c r="C803" s="2" t="s">
        <v>809</v>
      </c>
      <c r="D803" s="2">
        <f>VLOOKUP(A803,Table2[],4,FALSE)</f>
        <v>29</v>
      </c>
      <c r="E803" s="2">
        <v>31</v>
      </c>
      <c r="F803" s="2">
        <f>E803-D803</f>
        <v>2</v>
      </c>
      <c r="G803" s="2">
        <f>VLOOKUP(A803,Table2[],5,FALSE)</f>
        <v>2</v>
      </c>
      <c r="H803" s="2">
        <v>4</v>
      </c>
      <c r="I803" s="2">
        <f>VLOOKUP(A803,Table2[],6,FALSE)</f>
        <v>41</v>
      </c>
      <c r="J803" s="2">
        <v>45</v>
      </c>
      <c r="K803" s="2">
        <f>J803-I803</f>
        <v>4</v>
      </c>
      <c r="L803" s="2">
        <f>VLOOKUP(A803,Table2[],7,FALSE)</f>
        <v>70</v>
      </c>
      <c r="M803" s="2">
        <v>76</v>
      </c>
      <c r="N803">
        <f>M803-L803</f>
        <v>6</v>
      </c>
    </row>
    <row r="804" spans="1:14" ht="14.65" thickBot="1" x14ac:dyDescent="0.5">
      <c r="A804" s="1">
        <v>4181</v>
      </c>
      <c r="B804" s="1" t="s">
        <v>814</v>
      </c>
      <c r="C804" s="2" t="s">
        <v>809</v>
      </c>
      <c r="D804" s="2">
        <f>VLOOKUP(A804,Table2[],4,FALSE)</f>
        <v>10</v>
      </c>
      <c r="E804" s="2">
        <v>17</v>
      </c>
      <c r="F804" s="2">
        <f>E804-D804</f>
        <v>7</v>
      </c>
      <c r="G804" s="2">
        <f>VLOOKUP(A804,Table2[],5,FALSE)</f>
        <v>2</v>
      </c>
      <c r="H804" s="2">
        <v>3</v>
      </c>
      <c r="I804" s="2">
        <f>VLOOKUP(A804,Table2[],6,FALSE)</f>
        <v>11</v>
      </c>
      <c r="J804" s="2">
        <v>11</v>
      </c>
      <c r="K804" s="2">
        <f>J804-I804</f>
        <v>0</v>
      </c>
      <c r="L804" s="2">
        <f>VLOOKUP(A804,Table2[],7,FALSE)</f>
        <v>21</v>
      </c>
      <c r="M804" s="2">
        <v>28</v>
      </c>
      <c r="N804">
        <f>M804-L804</f>
        <v>7</v>
      </c>
    </row>
    <row r="805" spans="1:14" ht="14.65" thickBot="1" x14ac:dyDescent="0.5">
      <c r="A805" s="1">
        <v>4363</v>
      </c>
      <c r="B805" s="1" t="s">
        <v>874</v>
      </c>
      <c r="C805" s="2" t="s">
        <v>809</v>
      </c>
      <c r="D805" s="2">
        <f>VLOOKUP(A805,Table2[],4,FALSE)</f>
        <v>35</v>
      </c>
      <c r="E805" s="2">
        <v>35</v>
      </c>
      <c r="F805" s="2">
        <f>E805-D805</f>
        <v>0</v>
      </c>
      <c r="G805" s="2">
        <f>VLOOKUP(A805,Table2[],5,FALSE)</f>
        <v>3</v>
      </c>
      <c r="H805" s="2">
        <v>3</v>
      </c>
      <c r="I805" s="2">
        <f>VLOOKUP(A805,Table2[],6,FALSE)</f>
        <v>33</v>
      </c>
      <c r="J805" s="2">
        <v>33</v>
      </c>
      <c r="K805" s="2">
        <f>J805-I805</f>
        <v>0</v>
      </c>
      <c r="L805" s="2">
        <f>VLOOKUP(A805,Table2[],7,FALSE)</f>
        <v>68</v>
      </c>
      <c r="M805" s="2">
        <v>68</v>
      </c>
      <c r="N805">
        <f>M805-L805</f>
        <v>0</v>
      </c>
    </row>
    <row r="806" spans="1:14" ht="14.65" thickBot="1" x14ac:dyDescent="0.5">
      <c r="A806" s="3">
        <v>4145</v>
      </c>
      <c r="B806" s="3" t="s">
        <v>897</v>
      </c>
      <c r="C806" s="4" t="s">
        <v>809</v>
      </c>
      <c r="D806" s="4">
        <f>VLOOKUP(A806,Table2[],4,FALSE)</f>
        <v>28</v>
      </c>
      <c r="E806" s="4">
        <v>28</v>
      </c>
      <c r="F806" s="4">
        <f>E806-D806</f>
        <v>0</v>
      </c>
      <c r="G806" s="4">
        <f>VLOOKUP(A806,Table2[],5,FALSE)</f>
        <v>1</v>
      </c>
      <c r="H806" s="4">
        <v>3</v>
      </c>
      <c r="I806" s="4">
        <f>VLOOKUP(A806,Table2[],6,FALSE)</f>
        <v>19</v>
      </c>
      <c r="J806" s="4">
        <v>21</v>
      </c>
      <c r="K806" s="4">
        <f>J806-I806</f>
        <v>2</v>
      </c>
      <c r="L806" s="4">
        <f>VLOOKUP(A806,Table2[],7,FALSE)</f>
        <v>47</v>
      </c>
      <c r="M806" s="4">
        <v>49</v>
      </c>
      <c r="N806">
        <f>M806-L806</f>
        <v>2</v>
      </c>
    </row>
    <row r="807" spans="1:14" ht="14.65" thickBot="1" x14ac:dyDescent="0.5">
      <c r="A807" s="3">
        <v>4339</v>
      </c>
      <c r="B807" s="3" t="s">
        <v>811</v>
      </c>
      <c r="C807" s="4" t="s">
        <v>809</v>
      </c>
      <c r="D807" s="4">
        <f>VLOOKUP(A807,Table2[],4,FALSE)</f>
        <v>37</v>
      </c>
      <c r="E807" s="4">
        <v>37</v>
      </c>
      <c r="F807" s="4">
        <f>E807-D807</f>
        <v>0</v>
      </c>
      <c r="G807" s="4">
        <f>VLOOKUP(A807,Table2[],5,FALSE)</f>
        <v>2</v>
      </c>
      <c r="H807" s="4">
        <v>2</v>
      </c>
      <c r="I807" s="4">
        <f>VLOOKUP(A807,Table2[],6,FALSE)</f>
        <v>22</v>
      </c>
      <c r="J807" s="4">
        <v>22</v>
      </c>
      <c r="K807" s="4">
        <f>J807-I807</f>
        <v>0</v>
      </c>
      <c r="L807" s="4">
        <f>VLOOKUP(A807,Table2[],7,FALSE)</f>
        <v>59</v>
      </c>
      <c r="M807" s="4">
        <v>59</v>
      </c>
      <c r="N807">
        <f>M807-L807</f>
        <v>0</v>
      </c>
    </row>
    <row r="808" spans="1:14" ht="14.65" thickBot="1" x14ac:dyDescent="0.5">
      <c r="A808" s="3">
        <v>4287</v>
      </c>
      <c r="B808" s="3" t="s">
        <v>819</v>
      </c>
      <c r="C808" s="4" t="s">
        <v>809</v>
      </c>
      <c r="D808" s="4">
        <f>VLOOKUP(A808,Table2[],4,FALSE)</f>
        <v>5</v>
      </c>
      <c r="E808" s="4">
        <v>6</v>
      </c>
      <c r="F808" s="4">
        <f>E808-D808</f>
        <v>1</v>
      </c>
      <c r="G808" s="4">
        <f>VLOOKUP(A808,Table2[],5,FALSE)</f>
        <v>1</v>
      </c>
      <c r="H808" s="4">
        <v>2</v>
      </c>
      <c r="I808" s="4">
        <f>VLOOKUP(A808,Table2[],6,FALSE)</f>
        <v>8</v>
      </c>
      <c r="J808" s="4">
        <v>8</v>
      </c>
      <c r="K808" s="4">
        <f>J808-I808</f>
        <v>0</v>
      </c>
      <c r="L808" s="4">
        <f>VLOOKUP(A808,Table2[],7,FALSE)</f>
        <v>13</v>
      </c>
      <c r="M808" s="4">
        <v>14</v>
      </c>
      <c r="N808">
        <f>M808-L808</f>
        <v>1</v>
      </c>
    </row>
    <row r="809" spans="1:14" ht="14.65" thickBot="1" x14ac:dyDescent="0.5">
      <c r="A809" s="1">
        <v>4185</v>
      </c>
      <c r="B809" s="1" t="s">
        <v>858</v>
      </c>
      <c r="C809" s="2" t="s">
        <v>809</v>
      </c>
      <c r="D809" s="2">
        <f>VLOOKUP(A809,Table2[],4,FALSE)</f>
        <v>50</v>
      </c>
      <c r="E809" s="2">
        <v>50</v>
      </c>
      <c r="F809" s="2">
        <f>E809-D809</f>
        <v>0</v>
      </c>
      <c r="G809" s="2">
        <f>VLOOKUP(A809,Table2[],5,FALSE)</f>
        <v>1</v>
      </c>
      <c r="H809" s="2">
        <v>2</v>
      </c>
      <c r="I809" s="2">
        <f>VLOOKUP(A809,Table2[],6,FALSE)</f>
        <v>39</v>
      </c>
      <c r="J809" s="2">
        <v>41</v>
      </c>
      <c r="K809" s="2">
        <f>J809-I809</f>
        <v>2</v>
      </c>
      <c r="L809" s="2">
        <f>VLOOKUP(A809,Table2[],7,FALSE)</f>
        <v>89</v>
      </c>
      <c r="M809" s="2">
        <v>91</v>
      </c>
      <c r="N809">
        <f>M809-L809</f>
        <v>2</v>
      </c>
    </row>
    <row r="810" spans="1:14" ht="14.65" thickBot="1" x14ac:dyDescent="0.5">
      <c r="A810" s="1">
        <v>5558</v>
      </c>
      <c r="B810" s="1" t="s">
        <v>870</v>
      </c>
      <c r="C810" s="2" t="s">
        <v>809</v>
      </c>
      <c r="D810" s="2">
        <f>VLOOKUP(A810,Table2[],4,FALSE)</f>
        <v>4</v>
      </c>
      <c r="E810" s="2">
        <v>5</v>
      </c>
      <c r="F810" s="2">
        <f>E810-D810</f>
        <v>1</v>
      </c>
      <c r="G810" s="2">
        <f>VLOOKUP(A810,Table2[],5,FALSE)</f>
        <v>0</v>
      </c>
      <c r="H810" s="2">
        <v>2</v>
      </c>
      <c r="I810" s="2">
        <f>VLOOKUP(A810,Table2[],6,FALSE)</f>
        <v>19</v>
      </c>
      <c r="J810" s="2">
        <v>22</v>
      </c>
      <c r="K810" s="2">
        <f>J810-I810</f>
        <v>3</v>
      </c>
      <c r="L810" s="2">
        <f>VLOOKUP(A810,Table2[],7,FALSE)</f>
        <v>23</v>
      </c>
      <c r="M810" s="2">
        <v>27</v>
      </c>
      <c r="N810">
        <f>M810-L810</f>
        <v>4</v>
      </c>
    </row>
    <row r="811" spans="1:14" ht="14.65" thickBot="1" x14ac:dyDescent="0.5">
      <c r="A811" s="3">
        <v>4064</v>
      </c>
      <c r="B811" s="3" t="s">
        <v>871</v>
      </c>
      <c r="C811" s="4" t="s">
        <v>809</v>
      </c>
      <c r="D811" s="4">
        <f>VLOOKUP(A811,Table2[],4,FALSE)</f>
        <v>26</v>
      </c>
      <c r="E811" s="4">
        <v>40</v>
      </c>
      <c r="F811" s="4">
        <f>E811-D811</f>
        <v>14</v>
      </c>
      <c r="G811" s="4">
        <f>VLOOKUP(A811,Table2[],5,FALSE)</f>
        <v>2</v>
      </c>
      <c r="H811" s="4">
        <v>2</v>
      </c>
      <c r="I811" s="4">
        <f>VLOOKUP(A811,Table2[],6,FALSE)</f>
        <v>28</v>
      </c>
      <c r="J811" s="4">
        <v>37</v>
      </c>
      <c r="K811" s="4">
        <f>J811-I811</f>
        <v>9</v>
      </c>
      <c r="L811" s="4">
        <f>VLOOKUP(A811,Table2[],7,FALSE)</f>
        <v>54</v>
      </c>
      <c r="M811" s="4">
        <v>77</v>
      </c>
      <c r="N811">
        <f>M811-L811</f>
        <v>23</v>
      </c>
    </row>
    <row r="812" spans="1:14" ht="14.65" thickBot="1" x14ac:dyDescent="0.5">
      <c r="A812" s="3">
        <v>4331</v>
      </c>
      <c r="B812" s="3" t="s">
        <v>909</v>
      </c>
      <c r="C812" s="4" t="s">
        <v>809</v>
      </c>
      <c r="D812" s="4">
        <f>VLOOKUP(A812,Table2[],4,FALSE)</f>
        <v>12</v>
      </c>
      <c r="E812" s="4">
        <v>17</v>
      </c>
      <c r="F812" s="4">
        <f>E812-D812</f>
        <v>5</v>
      </c>
      <c r="G812" s="4">
        <f>VLOOKUP(A812,Table2[],5,FALSE)</f>
        <v>0</v>
      </c>
      <c r="H812" s="4">
        <v>2</v>
      </c>
      <c r="I812" s="4">
        <f>VLOOKUP(A812,Table2[],6,FALSE)</f>
        <v>16</v>
      </c>
      <c r="J812" s="4">
        <v>19</v>
      </c>
      <c r="K812" s="4">
        <f>J812-I812</f>
        <v>3</v>
      </c>
      <c r="L812" s="4">
        <f>VLOOKUP(A812,Table2[],7,FALSE)</f>
        <v>28</v>
      </c>
      <c r="M812" s="4">
        <v>36</v>
      </c>
      <c r="N812">
        <f>M812-L812</f>
        <v>8</v>
      </c>
    </row>
    <row r="813" spans="1:14" ht="14.65" thickBot="1" x14ac:dyDescent="0.5">
      <c r="A813" s="1">
        <v>4347</v>
      </c>
      <c r="B813" s="1" t="s">
        <v>928</v>
      </c>
      <c r="C813" s="2" t="s">
        <v>809</v>
      </c>
      <c r="D813" s="2">
        <f>VLOOKUP(A813,Table2[],4,FALSE)</f>
        <v>23</v>
      </c>
      <c r="E813" s="2">
        <v>24</v>
      </c>
      <c r="F813" s="2">
        <f>E813-D813</f>
        <v>1</v>
      </c>
      <c r="G813" s="2">
        <f>VLOOKUP(A813,Table2[],5,FALSE)</f>
        <v>2</v>
      </c>
      <c r="H813" s="2">
        <v>2</v>
      </c>
      <c r="I813" s="2">
        <f>VLOOKUP(A813,Table2[],6,FALSE)</f>
        <v>10</v>
      </c>
      <c r="J813" s="2">
        <v>14</v>
      </c>
      <c r="K813" s="2">
        <f>J813-I813</f>
        <v>4</v>
      </c>
      <c r="L813" s="2">
        <f>VLOOKUP(A813,Table2[],7,FALSE)</f>
        <v>33</v>
      </c>
      <c r="M813" s="2">
        <v>38</v>
      </c>
      <c r="N813">
        <f>M813-L813</f>
        <v>5</v>
      </c>
    </row>
    <row r="814" spans="1:14" ht="14.65" thickBot="1" x14ac:dyDescent="0.5">
      <c r="A814" s="1">
        <v>4153</v>
      </c>
      <c r="B814" s="1" t="s">
        <v>818</v>
      </c>
      <c r="C814" s="2" t="s">
        <v>809</v>
      </c>
      <c r="D814" s="2">
        <f>VLOOKUP(A814,Table2[],4,FALSE)</f>
        <v>1</v>
      </c>
      <c r="E814" s="2">
        <v>2</v>
      </c>
      <c r="F814" s="2">
        <f>E814-D814</f>
        <v>1</v>
      </c>
      <c r="G814" s="2">
        <f>VLOOKUP(A814,Table2[],5,FALSE)</f>
        <v>0</v>
      </c>
      <c r="H814" s="2">
        <v>1</v>
      </c>
      <c r="I814" s="2">
        <f>VLOOKUP(A814,Table2[],6,FALSE)</f>
        <v>10</v>
      </c>
      <c r="J814" s="2">
        <v>12</v>
      </c>
      <c r="K814" s="2">
        <f>J814-I814</f>
        <v>2</v>
      </c>
      <c r="L814" s="2">
        <f>VLOOKUP(A814,Table2[],7,FALSE)</f>
        <v>11</v>
      </c>
      <c r="M814" s="2">
        <v>14</v>
      </c>
      <c r="N814">
        <f>M814-L814</f>
        <v>3</v>
      </c>
    </row>
    <row r="815" spans="1:14" ht="14.65" thickBot="1" x14ac:dyDescent="0.5">
      <c r="A815" s="1">
        <v>4239</v>
      </c>
      <c r="B815" s="1" t="s">
        <v>824</v>
      </c>
      <c r="C815" s="2" t="s">
        <v>809</v>
      </c>
      <c r="D815" s="2">
        <f>VLOOKUP(A815,Table2[],4,FALSE)</f>
        <v>8</v>
      </c>
      <c r="E815" s="2">
        <v>12</v>
      </c>
      <c r="F815" s="2">
        <f>E815-D815</f>
        <v>4</v>
      </c>
      <c r="G815" s="2">
        <f>VLOOKUP(A815,Table2[],5,FALSE)</f>
        <v>0</v>
      </c>
      <c r="H815" s="2">
        <v>1</v>
      </c>
      <c r="I815" s="2">
        <f>VLOOKUP(A815,Table2[],6,FALSE)</f>
        <v>16</v>
      </c>
      <c r="J815" s="2">
        <v>18</v>
      </c>
      <c r="K815" s="2">
        <f>J815-I815</f>
        <v>2</v>
      </c>
      <c r="L815" s="2">
        <f>VLOOKUP(A815,Table2[],7,FALSE)</f>
        <v>24</v>
      </c>
      <c r="M815" s="2">
        <v>30</v>
      </c>
      <c r="N815">
        <f>M815-L815</f>
        <v>6</v>
      </c>
    </row>
    <row r="816" spans="1:14" ht="14.65" thickBot="1" x14ac:dyDescent="0.5">
      <c r="A816" s="1">
        <v>5355</v>
      </c>
      <c r="B816" s="1" t="s">
        <v>826</v>
      </c>
      <c r="C816" s="2" t="s">
        <v>809</v>
      </c>
      <c r="D816" s="2">
        <f>VLOOKUP(A816,Table2[],4,FALSE)</f>
        <v>15</v>
      </c>
      <c r="E816" s="2">
        <v>29</v>
      </c>
      <c r="F816" s="2">
        <f>E816-D816</f>
        <v>14</v>
      </c>
      <c r="G816" s="2">
        <f>VLOOKUP(A816,Table2[],5,FALSE)</f>
        <v>1</v>
      </c>
      <c r="H816" s="2">
        <v>1</v>
      </c>
      <c r="I816" s="2">
        <f>VLOOKUP(A816,Table2[],6,FALSE)</f>
        <v>12</v>
      </c>
      <c r="J816" s="2">
        <v>19</v>
      </c>
      <c r="K816" s="2">
        <f>J816-I816</f>
        <v>7</v>
      </c>
      <c r="L816" s="2">
        <f>VLOOKUP(A816,Table2[],7,FALSE)</f>
        <v>27</v>
      </c>
      <c r="M816" s="2">
        <v>48</v>
      </c>
      <c r="N816">
        <f>M816-L816</f>
        <v>21</v>
      </c>
    </row>
    <row r="817" spans="1:14" ht="14.65" thickBot="1" x14ac:dyDescent="0.5">
      <c r="A817" s="3">
        <v>4146</v>
      </c>
      <c r="B817" s="3" t="s">
        <v>829</v>
      </c>
      <c r="C817" s="4" t="s">
        <v>809</v>
      </c>
      <c r="D817" s="4">
        <f>VLOOKUP(A817,Table2[],4,FALSE)</f>
        <v>1</v>
      </c>
      <c r="E817" s="4">
        <v>1</v>
      </c>
      <c r="F817" s="4">
        <f>E817-D817</f>
        <v>0</v>
      </c>
      <c r="G817" s="4">
        <f>VLOOKUP(A817,Table2[],5,FALSE)</f>
        <v>1</v>
      </c>
      <c r="H817" s="4">
        <v>1</v>
      </c>
      <c r="I817" s="4">
        <f>VLOOKUP(A817,Table2[],6,FALSE)</f>
        <v>3</v>
      </c>
      <c r="J817" s="4">
        <v>3</v>
      </c>
      <c r="K817" s="4">
        <f>J817-I817</f>
        <v>0</v>
      </c>
      <c r="L817" s="4">
        <f>VLOOKUP(A817,Table2[],7,FALSE)</f>
        <v>4</v>
      </c>
      <c r="M817" s="4">
        <v>4</v>
      </c>
      <c r="N817">
        <f>M817-L817</f>
        <v>0</v>
      </c>
    </row>
    <row r="818" spans="1:14" ht="14.65" thickBot="1" x14ac:dyDescent="0.5">
      <c r="A818" s="3">
        <v>4262</v>
      </c>
      <c r="B818" s="3" t="s">
        <v>839</v>
      </c>
      <c r="C818" s="4" t="s">
        <v>809</v>
      </c>
      <c r="D818" s="4">
        <f>VLOOKUP(A818,Table2[],4,FALSE)</f>
        <v>27</v>
      </c>
      <c r="E818" s="4">
        <v>30</v>
      </c>
      <c r="F818" s="4">
        <f>E818-D818</f>
        <v>3</v>
      </c>
      <c r="G818" s="4">
        <f>VLOOKUP(A818,Table2[],5,FALSE)</f>
        <v>1</v>
      </c>
      <c r="H818" s="4">
        <v>1</v>
      </c>
      <c r="I818" s="4">
        <f>VLOOKUP(A818,Table2[],6,FALSE)</f>
        <v>35</v>
      </c>
      <c r="J818" s="4">
        <v>34</v>
      </c>
      <c r="K818" s="4">
        <f>J818-I818</f>
        <v>-1</v>
      </c>
      <c r="L818" s="4">
        <f>VLOOKUP(A818,Table2[],7,FALSE)</f>
        <v>62</v>
      </c>
      <c r="M818" s="4">
        <v>64</v>
      </c>
      <c r="N818">
        <f>M818-L818</f>
        <v>2</v>
      </c>
    </row>
    <row r="819" spans="1:14" ht="14.65" thickBot="1" x14ac:dyDescent="0.5">
      <c r="A819" s="1">
        <v>4353</v>
      </c>
      <c r="B819" s="1" t="s">
        <v>842</v>
      </c>
      <c r="C819" s="2" t="s">
        <v>809</v>
      </c>
      <c r="D819" s="2">
        <f>VLOOKUP(A819,Table2[],4,FALSE)</f>
        <v>11</v>
      </c>
      <c r="E819" s="2">
        <v>13</v>
      </c>
      <c r="F819" s="2">
        <f>E819-D819</f>
        <v>2</v>
      </c>
      <c r="G819" s="2">
        <f>VLOOKUP(A819,Table2[],5,FALSE)</f>
        <v>1</v>
      </c>
      <c r="H819" s="2">
        <v>1</v>
      </c>
      <c r="I819" s="2">
        <f>VLOOKUP(A819,Table2[],6,FALSE)</f>
        <v>12</v>
      </c>
      <c r="J819" s="2">
        <v>13</v>
      </c>
      <c r="K819" s="2">
        <f>J819-I819</f>
        <v>1</v>
      </c>
      <c r="L819" s="2">
        <f>VLOOKUP(A819,Table2[],7,FALSE)</f>
        <v>23</v>
      </c>
      <c r="M819" s="2">
        <v>26</v>
      </c>
      <c r="N819">
        <f>M819-L819</f>
        <v>3</v>
      </c>
    </row>
    <row r="820" spans="1:14" ht="14.65" thickBot="1" x14ac:dyDescent="0.5">
      <c r="A820" s="3">
        <v>4156</v>
      </c>
      <c r="B820" s="3" t="s">
        <v>847</v>
      </c>
      <c r="C820" s="4" t="s">
        <v>809</v>
      </c>
      <c r="D820" s="4">
        <f>VLOOKUP(A820,Table2[],4,FALSE)</f>
        <v>17</v>
      </c>
      <c r="E820" s="4">
        <v>19</v>
      </c>
      <c r="F820" s="4">
        <f>E820-D820</f>
        <v>2</v>
      </c>
      <c r="G820" s="4">
        <f>VLOOKUP(A820,Table2[],5,FALSE)</f>
        <v>1</v>
      </c>
      <c r="H820" s="4">
        <v>1</v>
      </c>
      <c r="I820" s="4">
        <f>VLOOKUP(A820,Table2[],6,FALSE)</f>
        <v>28</v>
      </c>
      <c r="J820" s="4">
        <v>29</v>
      </c>
      <c r="K820" s="4">
        <f>J820-I820</f>
        <v>1</v>
      </c>
      <c r="L820" s="4">
        <f>VLOOKUP(A820,Table2[],7,FALSE)</f>
        <v>45</v>
      </c>
      <c r="M820" s="4">
        <v>48</v>
      </c>
      <c r="N820">
        <f>M820-L820</f>
        <v>3</v>
      </c>
    </row>
    <row r="821" spans="1:14" ht="14.65" thickBot="1" x14ac:dyDescent="0.5">
      <c r="A821" s="3">
        <v>4296</v>
      </c>
      <c r="B821" s="3" t="s">
        <v>863</v>
      </c>
      <c r="C821" s="4" t="s">
        <v>809</v>
      </c>
      <c r="D821" s="4">
        <f>VLOOKUP(A821,Table2[],4,FALSE)</f>
        <v>4</v>
      </c>
      <c r="E821" s="4">
        <v>4</v>
      </c>
      <c r="F821" s="4">
        <f>E821-D821</f>
        <v>0</v>
      </c>
      <c r="G821" s="4">
        <f>VLOOKUP(A821,Table2[],5,FALSE)</f>
        <v>0</v>
      </c>
      <c r="H821" s="4">
        <v>1</v>
      </c>
      <c r="I821" s="4">
        <f>VLOOKUP(A821,Table2[],6,FALSE)</f>
        <v>14</v>
      </c>
      <c r="J821" s="4">
        <v>14</v>
      </c>
      <c r="K821" s="4">
        <f>J821-I821</f>
        <v>0</v>
      </c>
      <c r="L821" s="4">
        <f>VLOOKUP(A821,Table2[],7,FALSE)</f>
        <v>18</v>
      </c>
      <c r="M821" s="4">
        <v>18</v>
      </c>
      <c r="N821">
        <f>M821-L821</f>
        <v>0</v>
      </c>
    </row>
    <row r="822" spans="1:14" ht="14.65" thickBot="1" x14ac:dyDescent="0.5">
      <c r="A822" s="3">
        <v>5553</v>
      </c>
      <c r="B822" s="3" t="s">
        <v>869</v>
      </c>
      <c r="C822" s="4" t="s">
        <v>809</v>
      </c>
      <c r="D822" s="4">
        <f>VLOOKUP(A822,Table2[],4,FALSE)</f>
        <v>24</v>
      </c>
      <c r="E822" s="4">
        <v>29</v>
      </c>
      <c r="F822" s="4">
        <f>E822-D822</f>
        <v>5</v>
      </c>
      <c r="G822" s="4">
        <f>VLOOKUP(A822,Table2[],5,FALSE)</f>
        <v>1</v>
      </c>
      <c r="H822" s="4">
        <v>1</v>
      </c>
      <c r="I822" s="4">
        <f>VLOOKUP(A822,Table2[],6,FALSE)</f>
        <v>17</v>
      </c>
      <c r="J822" s="4">
        <v>20</v>
      </c>
      <c r="K822" s="4">
        <f>J822-I822</f>
        <v>3</v>
      </c>
      <c r="L822" s="4">
        <f>VLOOKUP(A822,Table2[],7,FALSE)</f>
        <v>41</v>
      </c>
      <c r="M822" s="4">
        <v>49</v>
      </c>
      <c r="N822">
        <f>M822-L822</f>
        <v>8</v>
      </c>
    </row>
    <row r="823" spans="1:14" ht="14.65" thickBot="1" x14ac:dyDescent="0.5">
      <c r="A823" s="3">
        <v>4238</v>
      </c>
      <c r="B823" s="3" t="s">
        <v>877</v>
      </c>
      <c r="C823" s="4" t="s">
        <v>809</v>
      </c>
      <c r="D823" s="4">
        <f>VLOOKUP(A823,Table2[],4,FALSE)</f>
        <v>5</v>
      </c>
      <c r="E823" s="4">
        <v>1</v>
      </c>
      <c r="F823" s="4">
        <f>E823-D823</f>
        <v>-4</v>
      </c>
      <c r="G823" s="4">
        <f>VLOOKUP(A823,Table2[],5,FALSE)</f>
        <v>1</v>
      </c>
      <c r="H823" s="4">
        <v>1</v>
      </c>
      <c r="I823" s="4">
        <f>VLOOKUP(A823,Table2[],6,FALSE)</f>
        <v>14</v>
      </c>
      <c r="J823" s="4">
        <v>8</v>
      </c>
      <c r="K823" s="4">
        <f>J823-I823</f>
        <v>-6</v>
      </c>
      <c r="L823" s="4">
        <f>VLOOKUP(A823,Table2[],7,FALSE)</f>
        <v>19</v>
      </c>
      <c r="M823" s="4">
        <v>9</v>
      </c>
      <c r="N823">
        <f>M823-L823</f>
        <v>-10</v>
      </c>
    </row>
    <row r="824" spans="1:14" ht="14.65" thickBot="1" x14ac:dyDescent="0.5">
      <c r="A824" s="1">
        <v>4067</v>
      </c>
      <c r="B824" s="1" t="s">
        <v>878</v>
      </c>
      <c r="C824" s="2" t="s">
        <v>809</v>
      </c>
      <c r="D824" s="2">
        <f>VLOOKUP(A824,Table2[],4,FALSE)</f>
        <v>8</v>
      </c>
      <c r="E824" s="2">
        <v>8</v>
      </c>
      <c r="F824" s="2">
        <f>E824-D824</f>
        <v>0</v>
      </c>
      <c r="G824" s="2">
        <f>VLOOKUP(A824,Table2[],5,FALSE)</f>
        <v>0</v>
      </c>
      <c r="H824" s="2">
        <v>1</v>
      </c>
      <c r="I824" s="2">
        <f>VLOOKUP(A824,Table2[],6,FALSE)</f>
        <v>5</v>
      </c>
      <c r="J824" s="2">
        <v>6</v>
      </c>
      <c r="K824" s="2">
        <f>J824-I824</f>
        <v>1</v>
      </c>
      <c r="L824" s="2">
        <f>VLOOKUP(A824,Table2[],7,FALSE)</f>
        <v>13</v>
      </c>
      <c r="M824" s="2">
        <v>14</v>
      </c>
      <c r="N824">
        <f>M824-L824</f>
        <v>1</v>
      </c>
    </row>
    <row r="825" spans="1:14" ht="14.65" thickBot="1" x14ac:dyDescent="0.5">
      <c r="A825" s="3">
        <v>5271</v>
      </c>
      <c r="B825" s="3" t="s">
        <v>879</v>
      </c>
      <c r="C825" s="4" t="s">
        <v>809</v>
      </c>
      <c r="D825" s="4">
        <f>VLOOKUP(A825,Table2[],4,FALSE)</f>
        <v>18</v>
      </c>
      <c r="E825" s="4">
        <v>20</v>
      </c>
      <c r="F825" s="4">
        <f>E825-D825</f>
        <v>2</v>
      </c>
      <c r="G825" s="4">
        <f>VLOOKUP(A825,Table2[],5,FALSE)</f>
        <v>1</v>
      </c>
      <c r="H825" s="4">
        <v>1</v>
      </c>
      <c r="I825" s="4">
        <f>VLOOKUP(A825,Table2[],6,FALSE)</f>
        <v>20</v>
      </c>
      <c r="J825" s="4">
        <v>19</v>
      </c>
      <c r="K825" s="4">
        <f>J825-I825</f>
        <v>-1</v>
      </c>
      <c r="L825" s="4">
        <f>VLOOKUP(A825,Table2[],7,FALSE)</f>
        <v>38</v>
      </c>
      <c r="M825" s="4">
        <v>39</v>
      </c>
      <c r="N825">
        <f>M825-L825</f>
        <v>1</v>
      </c>
    </row>
    <row r="826" spans="1:14" ht="14.65" thickBot="1" x14ac:dyDescent="0.5">
      <c r="A826" s="1">
        <v>4374</v>
      </c>
      <c r="B826" s="1" t="s">
        <v>898</v>
      </c>
      <c r="C826" s="2" t="s">
        <v>809</v>
      </c>
      <c r="D826" s="2" t="e">
        <f>VLOOKUP(A826,Table2[],4,FALSE)</f>
        <v>#N/A</v>
      </c>
      <c r="E826" s="2">
        <v>1</v>
      </c>
      <c r="F826" s="2" t="e">
        <f>E826-D826</f>
        <v>#N/A</v>
      </c>
      <c r="G826" s="2" t="e">
        <f>VLOOKUP(A826,Table2[],5,FALSE)</f>
        <v>#N/A</v>
      </c>
      <c r="H826" s="2">
        <v>1</v>
      </c>
      <c r="I826" s="2" t="e">
        <f>VLOOKUP(A826,Table2[],6,FALSE)</f>
        <v>#N/A</v>
      </c>
      <c r="J826" s="2">
        <v>2</v>
      </c>
      <c r="K826" s="2" t="e">
        <f>J826-I826</f>
        <v>#N/A</v>
      </c>
      <c r="L826" s="2" t="e">
        <f>VLOOKUP(A826,Table2[],7,FALSE)</f>
        <v>#N/A</v>
      </c>
      <c r="M826" s="2">
        <v>3</v>
      </c>
      <c r="N826" t="e">
        <f>M826-L826</f>
        <v>#N/A</v>
      </c>
    </row>
    <row r="827" spans="1:14" ht="14.65" thickBot="1" x14ac:dyDescent="0.5">
      <c r="A827" s="3">
        <v>4109</v>
      </c>
      <c r="B827" s="3" t="s">
        <v>907</v>
      </c>
      <c r="C827" s="4" t="s">
        <v>809</v>
      </c>
      <c r="D827" s="4">
        <f>VLOOKUP(A827,Table2[],4,FALSE)</f>
        <v>2</v>
      </c>
      <c r="E827" s="4">
        <v>2</v>
      </c>
      <c r="F827" s="4">
        <f>E827-D827</f>
        <v>0</v>
      </c>
      <c r="G827" s="4">
        <f>VLOOKUP(A827,Table2[],5,FALSE)</f>
        <v>1</v>
      </c>
      <c r="H827" s="4">
        <v>1</v>
      </c>
      <c r="I827" s="4">
        <f>VLOOKUP(A827,Table2[],6,FALSE)</f>
        <v>5</v>
      </c>
      <c r="J827" s="4">
        <v>5</v>
      </c>
      <c r="K827" s="4">
        <f>J827-I827</f>
        <v>0</v>
      </c>
      <c r="L827" s="4">
        <f>VLOOKUP(A827,Table2[],7,FALSE)</f>
        <v>7</v>
      </c>
      <c r="M827" s="4">
        <v>7</v>
      </c>
      <c r="N827">
        <f>M827-L827</f>
        <v>0</v>
      </c>
    </row>
    <row r="828" spans="1:14" ht="14.65" thickBot="1" x14ac:dyDescent="0.5">
      <c r="A828" s="3">
        <v>5555</v>
      </c>
      <c r="B828" s="3" t="s">
        <v>913</v>
      </c>
      <c r="C828" s="4" t="s">
        <v>809</v>
      </c>
      <c r="D828" s="4">
        <f>VLOOKUP(A828,Table2[],4,FALSE)</f>
        <v>9</v>
      </c>
      <c r="E828" s="4">
        <v>11</v>
      </c>
      <c r="F828" s="4">
        <f>E828-D828</f>
        <v>2</v>
      </c>
      <c r="G828" s="4">
        <f>VLOOKUP(A828,Table2[],5,FALSE)</f>
        <v>1</v>
      </c>
      <c r="H828" s="4">
        <v>1</v>
      </c>
      <c r="I828" s="4">
        <f>VLOOKUP(A828,Table2[],6,FALSE)</f>
        <v>7</v>
      </c>
      <c r="J828" s="4">
        <v>15</v>
      </c>
      <c r="K828" s="4">
        <f>J828-I828</f>
        <v>8</v>
      </c>
      <c r="L828" s="4">
        <f>VLOOKUP(A828,Table2[],7,FALSE)</f>
        <v>16</v>
      </c>
      <c r="M828" s="4">
        <v>26</v>
      </c>
      <c r="N828">
        <f>M828-L828</f>
        <v>10</v>
      </c>
    </row>
    <row r="829" spans="1:14" ht="14.65" thickBot="1" x14ac:dyDescent="0.5">
      <c r="A829" s="3">
        <v>4301</v>
      </c>
      <c r="B829" s="3" t="s">
        <v>915</v>
      </c>
      <c r="C829" s="4" t="s">
        <v>809</v>
      </c>
      <c r="D829" s="4">
        <f>VLOOKUP(A829,Table2[],4,FALSE)</f>
        <v>3</v>
      </c>
      <c r="E829" s="4">
        <v>3</v>
      </c>
      <c r="F829" s="4">
        <f>E829-D829</f>
        <v>0</v>
      </c>
      <c r="G829" s="4">
        <f>VLOOKUP(A829,Table2[],5,FALSE)</f>
        <v>1</v>
      </c>
      <c r="H829" s="4">
        <v>1</v>
      </c>
      <c r="I829" s="4">
        <f>VLOOKUP(A829,Table2[],6,FALSE)</f>
        <v>3</v>
      </c>
      <c r="J829" s="4">
        <v>3</v>
      </c>
      <c r="K829" s="4">
        <f>J829-I829</f>
        <v>0</v>
      </c>
      <c r="L829" s="4">
        <f>VLOOKUP(A829,Table2[],7,FALSE)</f>
        <v>6</v>
      </c>
      <c r="M829" s="4">
        <v>6</v>
      </c>
      <c r="N829">
        <f>M829-L829</f>
        <v>0</v>
      </c>
    </row>
    <row r="830" spans="1:14" ht="14.65" thickBot="1" x14ac:dyDescent="0.5">
      <c r="A830" s="1">
        <v>4280</v>
      </c>
      <c r="B830" s="1" t="s">
        <v>920</v>
      </c>
      <c r="C830" s="2" t="s">
        <v>809</v>
      </c>
      <c r="D830" s="2">
        <f>VLOOKUP(A830,Table2[],4,FALSE)</f>
        <v>11</v>
      </c>
      <c r="E830" s="2">
        <v>37</v>
      </c>
      <c r="F830" s="2">
        <f>E830-D830</f>
        <v>26</v>
      </c>
      <c r="G830" s="2">
        <f>VLOOKUP(A830,Table2[],5,FALSE)</f>
        <v>1</v>
      </c>
      <c r="H830" s="2">
        <v>1</v>
      </c>
      <c r="I830" s="2">
        <f>VLOOKUP(A830,Table2[],6,FALSE)</f>
        <v>31</v>
      </c>
      <c r="J830" s="2">
        <v>36</v>
      </c>
      <c r="K830" s="2">
        <f>J830-I830</f>
        <v>5</v>
      </c>
      <c r="L830" s="2">
        <f>VLOOKUP(A830,Table2[],7,FALSE)</f>
        <v>42</v>
      </c>
      <c r="M830" s="2">
        <v>73</v>
      </c>
      <c r="N830">
        <f>M830-L830</f>
        <v>31</v>
      </c>
    </row>
    <row r="831" spans="1:14" ht="14.65" thickBot="1" x14ac:dyDescent="0.5">
      <c r="A831" s="3">
        <v>4132</v>
      </c>
      <c r="B831" s="3" t="s">
        <v>931</v>
      </c>
      <c r="C831" s="4" t="s">
        <v>809</v>
      </c>
      <c r="D831" s="4">
        <f>VLOOKUP(A831,Table2[],4,FALSE)</f>
        <v>6</v>
      </c>
      <c r="E831" s="4">
        <v>31</v>
      </c>
      <c r="F831" s="4">
        <f>E831-D831</f>
        <v>25</v>
      </c>
      <c r="G831" s="4">
        <f>VLOOKUP(A831,Table2[],5,FALSE)</f>
        <v>0</v>
      </c>
      <c r="H831" s="4">
        <v>1</v>
      </c>
      <c r="I831" s="4">
        <f>VLOOKUP(A831,Table2[],6,FALSE)</f>
        <v>10</v>
      </c>
      <c r="J831" s="4">
        <v>33</v>
      </c>
      <c r="K831" s="4">
        <f>J831-I831</f>
        <v>23</v>
      </c>
      <c r="L831" s="4">
        <f>VLOOKUP(A831,Table2[],7,FALSE)</f>
        <v>16</v>
      </c>
      <c r="M831" s="4">
        <v>64</v>
      </c>
      <c r="N831">
        <f>M831-L831</f>
        <v>48</v>
      </c>
    </row>
    <row r="832" spans="1:14" ht="14.65" thickBot="1" x14ac:dyDescent="0.5">
      <c r="A832" s="3">
        <v>4256</v>
      </c>
      <c r="B832" s="3" t="s">
        <v>945</v>
      </c>
      <c r="C832" s="4" t="s">
        <v>809</v>
      </c>
      <c r="D832" s="4">
        <f>VLOOKUP(A832,Table2[],4,FALSE)</f>
        <v>4</v>
      </c>
      <c r="E832" s="4">
        <v>5</v>
      </c>
      <c r="F832" s="4">
        <f>E832-D832</f>
        <v>1</v>
      </c>
      <c r="G832" s="4">
        <f>VLOOKUP(A832,Table2[],5,FALSE)</f>
        <v>1</v>
      </c>
      <c r="H832" s="4">
        <v>1</v>
      </c>
      <c r="I832" s="4">
        <f>VLOOKUP(A832,Table2[],6,FALSE)</f>
        <v>14</v>
      </c>
      <c r="J832" s="4">
        <v>18</v>
      </c>
      <c r="K832" s="4">
        <f>J832-I832</f>
        <v>4</v>
      </c>
      <c r="L832" s="4">
        <f>VLOOKUP(A832,Table2[],7,FALSE)</f>
        <v>18</v>
      </c>
      <c r="M832" s="4">
        <v>23</v>
      </c>
      <c r="N832">
        <f>M832-L832</f>
        <v>5</v>
      </c>
    </row>
    <row r="833" spans="1:14" ht="14.65" thickBot="1" x14ac:dyDescent="0.5">
      <c r="A833" s="3">
        <v>4219</v>
      </c>
      <c r="B833" s="3" t="s">
        <v>947</v>
      </c>
      <c r="C833" s="4" t="s">
        <v>809</v>
      </c>
      <c r="D833" s="4">
        <f>VLOOKUP(A833,Table2[],4,FALSE)</f>
        <v>23</v>
      </c>
      <c r="E833" s="4">
        <v>24</v>
      </c>
      <c r="F833" s="4">
        <f>E833-D833</f>
        <v>1</v>
      </c>
      <c r="G833" s="4">
        <f>VLOOKUP(A833,Table2[],5,FALSE)</f>
        <v>0</v>
      </c>
      <c r="H833" s="4">
        <v>1</v>
      </c>
      <c r="I833" s="4">
        <f>VLOOKUP(A833,Table2[],6,FALSE)</f>
        <v>20</v>
      </c>
      <c r="J833" s="4">
        <v>24</v>
      </c>
      <c r="K833" s="4">
        <f>J833-I833</f>
        <v>4</v>
      </c>
      <c r="L833" s="4">
        <f>VLOOKUP(A833,Table2[],7,FALSE)</f>
        <v>43</v>
      </c>
      <c r="M833" s="4">
        <v>48</v>
      </c>
      <c r="N833">
        <f>M833-L833</f>
        <v>5</v>
      </c>
    </row>
    <row r="834" spans="1:14" ht="14.65" thickBot="1" x14ac:dyDescent="0.5">
      <c r="A834" s="3">
        <v>5981</v>
      </c>
      <c r="B834" s="3" t="s">
        <v>808</v>
      </c>
      <c r="C834" s="4" t="s">
        <v>809</v>
      </c>
      <c r="D834" s="4">
        <f>VLOOKUP(A834,Table2[],4,FALSE)</f>
        <v>9</v>
      </c>
      <c r="E834" s="4">
        <v>9</v>
      </c>
      <c r="F834" s="4">
        <f>E834-D834</f>
        <v>0</v>
      </c>
      <c r="G834" s="4">
        <f>VLOOKUP(A834,Table2[],5,FALSE)</f>
        <v>0</v>
      </c>
      <c r="H834" s="4">
        <v>0</v>
      </c>
      <c r="I834" s="4">
        <f>VLOOKUP(A834,Table2[],6,FALSE)</f>
        <v>18</v>
      </c>
      <c r="J834" s="4">
        <v>18</v>
      </c>
      <c r="K834" s="4">
        <f>J834-I834</f>
        <v>0</v>
      </c>
      <c r="L834" s="4">
        <f>VLOOKUP(A834,Table2[],7,FALSE)</f>
        <v>27</v>
      </c>
      <c r="M834" s="4">
        <v>27</v>
      </c>
      <c r="N834">
        <f>M834-L834</f>
        <v>0</v>
      </c>
    </row>
    <row r="835" spans="1:14" ht="14.65" thickBot="1" x14ac:dyDescent="0.5">
      <c r="A835" s="1">
        <v>4252</v>
      </c>
      <c r="B835" s="1" t="s">
        <v>810</v>
      </c>
      <c r="C835" s="2" t="s">
        <v>809</v>
      </c>
      <c r="D835" s="2">
        <f>VLOOKUP(A835,Table2[],4,FALSE)</f>
        <v>3</v>
      </c>
      <c r="E835" s="2">
        <v>3</v>
      </c>
      <c r="F835" s="2">
        <f>E835-D835</f>
        <v>0</v>
      </c>
      <c r="G835" s="2">
        <f>VLOOKUP(A835,Table2[],5,FALSE)</f>
        <v>0</v>
      </c>
      <c r="H835" s="2">
        <v>0</v>
      </c>
      <c r="I835" s="2">
        <f>VLOOKUP(A835,Table2[],6,FALSE)</f>
        <v>3</v>
      </c>
      <c r="J835" s="2">
        <v>3</v>
      </c>
      <c r="K835" s="2">
        <f>J835-I835</f>
        <v>0</v>
      </c>
      <c r="L835" s="2">
        <f>VLOOKUP(A835,Table2[],7,FALSE)</f>
        <v>6</v>
      </c>
      <c r="M835" s="2">
        <v>6</v>
      </c>
      <c r="N835">
        <f>M835-L835</f>
        <v>0</v>
      </c>
    </row>
    <row r="836" spans="1:14" ht="14.65" thickBot="1" x14ac:dyDescent="0.5">
      <c r="A836" s="1">
        <v>4358</v>
      </c>
      <c r="B836" s="1" t="s">
        <v>812</v>
      </c>
      <c r="C836" s="2" t="s">
        <v>809</v>
      </c>
      <c r="D836" s="2">
        <f>VLOOKUP(A836,Table2[],4,FALSE)</f>
        <v>28</v>
      </c>
      <c r="E836" s="2">
        <v>28</v>
      </c>
      <c r="F836" s="2">
        <f>E836-D836</f>
        <v>0</v>
      </c>
      <c r="G836" s="2">
        <f>VLOOKUP(A836,Table2[],5,FALSE)</f>
        <v>0</v>
      </c>
      <c r="H836" s="2">
        <v>0</v>
      </c>
      <c r="I836" s="2">
        <f>VLOOKUP(A836,Table2[],6,FALSE)</f>
        <v>8</v>
      </c>
      <c r="J836" s="2">
        <v>8</v>
      </c>
      <c r="K836" s="2">
        <f>J836-I836</f>
        <v>0</v>
      </c>
      <c r="L836" s="2">
        <f>VLOOKUP(A836,Table2[],7,FALSE)</f>
        <v>36</v>
      </c>
      <c r="M836" s="2">
        <v>36</v>
      </c>
      <c r="N836">
        <f>M836-L836</f>
        <v>0</v>
      </c>
    </row>
    <row r="837" spans="1:14" ht="14.65" thickBot="1" x14ac:dyDescent="0.5">
      <c r="A837" s="3">
        <v>4031</v>
      </c>
      <c r="B837" s="3" t="s">
        <v>813</v>
      </c>
      <c r="C837" s="4" t="s">
        <v>809</v>
      </c>
      <c r="D837" s="4">
        <f>VLOOKUP(A837,Table2[],4,FALSE)</f>
        <v>13</v>
      </c>
      <c r="E837" s="4">
        <v>13</v>
      </c>
      <c r="F837" s="4">
        <f>E837-D837</f>
        <v>0</v>
      </c>
      <c r="G837" s="4">
        <f>VLOOKUP(A837,Table2[],5,FALSE)</f>
        <v>0</v>
      </c>
      <c r="H837" s="4">
        <v>0</v>
      </c>
      <c r="I837" s="4">
        <f>VLOOKUP(A837,Table2[],6,FALSE)</f>
        <v>14</v>
      </c>
      <c r="J837" s="4">
        <v>14</v>
      </c>
      <c r="K837" s="4">
        <f>J837-I837</f>
        <v>0</v>
      </c>
      <c r="L837" s="4">
        <f>VLOOKUP(A837,Table2[],7,FALSE)</f>
        <v>27</v>
      </c>
      <c r="M837" s="4">
        <v>27</v>
      </c>
      <c r="N837">
        <f>M837-L837</f>
        <v>0</v>
      </c>
    </row>
    <row r="838" spans="1:14" ht="14.65" thickBot="1" x14ac:dyDescent="0.5">
      <c r="A838" s="3">
        <v>4342</v>
      </c>
      <c r="B838" s="3" t="s">
        <v>815</v>
      </c>
      <c r="C838" s="4" t="s">
        <v>809</v>
      </c>
      <c r="D838" s="4">
        <f>VLOOKUP(A838,Table2[],4,FALSE)</f>
        <v>0</v>
      </c>
      <c r="E838" s="4">
        <v>0</v>
      </c>
      <c r="F838" s="4">
        <f>E838-D838</f>
        <v>0</v>
      </c>
      <c r="G838" s="4">
        <f>VLOOKUP(A838,Table2[],5,FALSE)</f>
        <v>0</v>
      </c>
      <c r="H838" s="4">
        <v>0</v>
      </c>
      <c r="I838" s="4">
        <f>VLOOKUP(A838,Table2[],6,FALSE)</f>
        <v>3</v>
      </c>
      <c r="J838" s="4">
        <v>3</v>
      </c>
      <c r="K838" s="4">
        <f>J838-I838</f>
        <v>0</v>
      </c>
      <c r="L838" s="4">
        <f>VLOOKUP(A838,Table2[],7,FALSE)</f>
        <v>3</v>
      </c>
      <c r="M838" s="4">
        <v>3</v>
      </c>
      <c r="N838">
        <f>M838-L838</f>
        <v>0</v>
      </c>
    </row>
    <row r="839" spans="1:14" ht="14.65" thickBot="1" x14ac:dyDescent="0.5">
      <c r="A839" s="1">
        <v>4340</v>
      </c>
      <c r="B839" s="1" t="s">
        <v>816</v>
      </c>
      <c r="C839" s="2" t="s">
        <v>809</v>
      </c>
      <c r="D839" s="2">
        <f>VLOOKUP(A839,Table2[],4,FALSE)</f>
        <v>1</v>
      </c>
      <c r="E839" s="2">
        <v>2</v>
      </c>
      <c r="F839" s="2">
        <f>E839-D839</f>
        <v>1</v>
      </c>
      <c r="G839" s="2">
        <f>VLOOKUP(A839,Table2[],5,FALSE)</f>
        <v>0</v>
      </c>
      <c r="H839" s="2">
        <v>0</v>
      </c>
      <c r="I839" s="2">
        <f>VLOOKUP(A839,Table2[],6,FALSE)</f>
        <v>15</v>
      </c>
      <c r="J839" s="2">
        <v>18</v>
      </c>
      <c r="K839" s="2">
        <f>J839-I839</f>
        <v>3</v>
      </c>
      <c r="L839" s="2">
        <f>VLOOKUP(A839,Table2[],7,FALSE)</f>
        <v>16</v>
      </c>
      <c r="M839" s="2">
        <v>20</v>
      </c>
      <c r="N839">
        <f>M839-L839</f>
        <v>4</v>
      </c>
    </row>
    <row r="840" spans="1:14" ht="14.65" thickBot="1" x14ac:dyDescent="0.5">
      <c r="A840" s="3">
        <v>4154</v>
      </c>
      <c r="B840" s="3" t="s">
        <v>817</v>
      </c>
      <c r="C840" s="4" t="s">
        <v>809</v>
      </c>
      <c r="D840" s="4">
        <f>VLOOKUP(A840,Table2[],4,FALSE)</f>
        <v>0</v>
      </c>
      <c r="E840" s="4">
        <v>0</v>
      </c>
      <c r="F840" s="4">
        <f>E840-D840</f>
        <v>0</v>
      </c>
      <c r="G840" s="4">
        <f>VLOOKUP(A840,Table2[],5,FALSE)</f>
        <v>0</v>
      </c>
      <c r="H840" s="4">
        <v>0</v>
      </c>
      <c r="I840" s="4">
        <f>VLOOKUP(A840,Table2[],6,FALSE)</f>
        <v>2</v>
      </c>
      <c r="J840" s="4">
        <v>2</v>
      </c>
      <c r="K840" s="4">
        <f>J840-I840</f>
        <v>0</v>
      </c>
      <c r="L840" s="4">
        <f>VLOOKUP(A840,Table2[],7,FALSE)</f>
        <v>2</v>
      </c>
      <c r="M840" s="4">
        <v>2</v>
      </c>
      <c r="N840">
        <f>M840-L840</f>
        <v>0</v>
      </c>
    </row>
    <row r="841" spans="1:14" ht="14.65" thickBot="1" x14ac:dyDescent="0.5">
      <c r="A841" s="1">
        <v>4257</v>
      </c>
      <c r="B841" s="1" t="s">
        <v>820</v>
      </c>
      <c r="C841" s="2" t="s">
        <v>809</v>
      </c>
      <c r="D841" s="2">
        <f>VLOOKUP(A841,Table2[],4,FALSE)</f>
        <v>1</v>
      </c>
      <c r="E841" s="2">
        <v>3</v>
      </c>
      <c r="F841" s="2">
        <f>E841-D841</f>
        <v>2</v>
      </c>
      <c r="G841" s="2">
        <f>VLOOKUP(A841,Table2[],5,FALSE)</f>
        <v>0</v>
      </c>
      <c r="H841" s="2">
        <v>0</v>
      </c>
      <c r="I841" s="2">
        <f>VLOOKUP(A841,Table2[],6,FALSE)</f>
        <v>19</v>
      </c>
      <c r="J841" s="2">
        <v>24</v>
      </c>
      <c r="K841" s="2">
        <f>J841-I841</f>
        <v>5</v>
      </c>
      <c r="L841" s="2">
        <f>VLOOKUP(A841,Table2[],7,FALSE)</f>
        <v>20</v>
      </c>
      <c r="M841" s="2">
        <v>27</v>
      </c>
      <c r="N841">
        <f>M841-L841</f>
        <v>7</v>
      </c>
    </row>
    <row r="842" spans="1:14" ht="14.65" thickBot="1" x14ac:dyDescent="0.5">
      <c r="A842" s="3">
        <v>5486</v>
      </c>
      <c r="B842" s="3" t="s">
        <v>821</v>
      </c>
      <c r="C842" s="4" t="s">
        <v>809</v>
      </c>
      <c r="D842" s="4">
        <f>VLOOKUP(A842,Table2[],4,FALSE)</f>
        <v>6</v>
      </c>
      <c r="E842" s="4">
        <v>7</v>
      </c>
      <c r="F842" s="4">
        <f>E842-D842</f>
        <v>1</v>
      </c>
      <c r="G842" s="4">
        <f>VLOOKUP(A842,Table2[],5,FALSE)</f>
        <v>0</v>
      </c>
      <c r="H842" s="4">
        <v>0</v>
      </c>
      <c r="I842" s="4">
        <f>VLOOKUP(A842,Table2[],6,FALSE)</f>
        <v>7</v>
      </c>
      <c r="J842" s="4">
        <v>7</v>
      </c>
      <c r="K842" s="4">
        <f>J842-I842</f>
        <v>0</v>
      </c>
      <c r="L842" s="4">
        <f>VLOOKUP(A842,Table2[],7,FALSE)</f>
        <v>13</v>
      </c>
      <c r="M842" s="4">
        <v>14</v>
      </c>
      <c r="N842">
        <f>M842-L842</f>
        <v>1</v>
      </c>
    </row>
    <row r="843" spans="1:14" ht="14.65" thickBot="1" x14ac:dyDescent="0.5">
      <c r="A843" s="1">
        <v>4179</v>
      </c>
      <c r="B843" s="1" t="s">
        <v>822</v>
      </c>
      <c r="C843" s="2" t="s">
        <v>809</v>
      </c>
      <c r="D843" s="2">
        <f>VLOOKUP(A843,Table2[],4,FALSE)</f>
        <v>2</v>
      </c>
      <c r="E843" s="2">
        <v>2</v>
      </c>
      <c r="F843" s="2">
        <f>E843-D843</f>
        <v>0</v>
      </c>
      <c r="G843" s="2">
        <f>VLOOKUP(A843,Table2[],5,FALSE)</f>
        <v>0</v>
      </c>
      <c r="H843" s="2">
        <v>0</v>
      </c>
      <c r="I843" s="2">
        <f>VLOOKUP(A843,Table2[],6,FALSE)</f>
        <v>1</v>
      </c>
      <c r="J843" s="2">
        <v>8</v>
      </c>
      <c r="K843" s="2">
        <f>J843-I843</f>
        <v>7</v>
      </c>
      <c r="L843" s="2">
        <f>VLOOKUP(A843,Table2[],7,FALSE)</f>
        <v>3</v>
      </c>
      <c r="M843" s="2">
        <v>10</v>
      </c>
      <c r="N843">
        <f>M843-L843</f>
        <v>7</v>
      </c>
    </row>
    <row r="844" spans="1:14" ht="14.65" thickBot="1" x14ac:dyDescent="0.5">
      <c r="A844" s="3">
        <v>4371</v>
      </c>
      <c r="B844" s="3" t="s">
        <v>823</v>
      </c>
      <c r="C844" s="4" t="s">
        <v>809</v>
      </c>
      <c r="D844" s="4">
        <f>VLOOKUP(A844,Table2[],4,FALSE)</f>
        <v>0</v>
      </c>
      <c r="E844" s="4">
        <v>0</v>
      </c>
      <c r="F844" s="4">
        <f>E844-D844</f>
        <v>0</v>
      </c>
      <c r="G844" s="4">
        <f>VLOOKUP(A844,Table2[],5,FALSE)</f>
        <v>0</v>
      </c>
      <c r="H844" s="4">
        <v>0</v>
      </c>
      <c r="I844" s="4">
        <f>VLOOKUP(A844,Table2[],6,FALSE)</f>
        <v>2</v>
      </c>
      <c r="J844" s="4">
        <v>2</v>
      </c>
      <c r="K844" s="4">
        <f>J844-I844</f>
        <v>0</v>
      </c>
      <c r="L844" s="4">
        <f>VLOOKUP(A844,Table2[],7,FALSE)</f>
        <v>2</v>
      </c>
      <c r="M844" s="4">
        <v>2</v>
      </c>
      <c r="N844">
        <f>M844-L844</f>
        <v>0</v>
      </c>
    </row>
    <row r="845" spans="1:14" ht="14.65" thickBot="1" x14ac:dyDescent="0.5">
      <c r="A845" s="3">
        <v>4338</v>
      </c>
      <c r="B845" s="3" t="s">
        <v>825</v>
      </c>
      <c r="C845" s="4" t="s">
        <v>809</v>
      </c>
      <c r="D845" s="4">
        <f>VLOOKUP(A845,Table2[],4,FALSE)</f>
        <v>1</v>
      </c>
      <c r="E845" s="4">
        <v>1</v>
      </c>
      <c r="F845" s="4">
        <f>E845-D845</f>
        <v>0</v>
      </c>
      <c r="G845" s="4">
        <f>VLOOKUP(A845,Table2[],5,FALSE)</f>
        <v>0</v>
      </c>
      <c r="H845" s="4">
        <v>0</v>
      </c>
      <c r="I845" s="4">
        <f>VLOOKUP(A845,Table2[],6,FALSE)</f>
        <v>3</v>
      </c>
      <c r="J845" s="4">
        <v>3</v>
      </c>
      <c r="K845" s="4">
        <f>J845-I845</f>
        <v>0</v>
      </c>
      <c r="L845" s="4">
        <f>VLOOKUP(A845,Table2[],7,FALSE)</f>
        <v>4</v>
      </c>
      <c r="M845" s="4">
        <v>4</v>
      </c>
      <c r="N845">
        <f>M845-L845</f>
        <v>0</v>
      </c>
    </row>
    <row r="846" spans="1:14" ht="14.65" thickBot="1" x14ac:dyDescent="0.5">
      <c r="A846" s="3">
        <v>4080</v>
      </c>
      <c r="B846" s="3" t="s">
        <v>827</v>
      </c>
      <c r="C846" s="4" t="s">
        <v>809</v>
      </c>
      <c r="D846" s="4">
        <f>VLOOKUP(A846,Table2[],4,FALSE)</f>
        <v>0</v>
      </c>
      <c r="E846" s="4">
        <v>0</v>
      </c>
      <c r="F846" s="4">
        <f>E846-D846</f>
        <v>0</v>
      </c>
      <c r="G846" s="4">
        <f>VLOOKUP(A846,Table2[],5,FALSE)</f>
        <v>0</v>
      </c>
      <c r="H846" s="4">
        <v>0</v>
      </c>
      <c r="I846" s="4">
        <f>VLOOKUP(A846,Table2[],6,FALSE)</f>
        <v>3</v>
      </c>
      <c r="J846" s="4">
        <v>5</v>
      </c>
      <c r="K846" s="4">
        <f>J846-I846</f>
        <v>2</v>
      </c>
      <c r="L846" s="4">
        <f>VLOOKUP(A846,Table2[],7,FALSE)</f>
        <v>3</v>
      </c>
      <c r="M846" s="4">
        <v>5</v>
      </c>
      <c r="N846">
        <f>M846-L846</f>
        <v>2</v>
      </c>
    </row>
    <row r="847" spans="1:14" ht="14.65" thickBot="1" x14ac:dyDescent="0.5">
      <c r="A847" s="1">
        <v>4091</v>
      </c>
      <c r="B847" s="1" t="s">
        <v>828</v>
      </c>
      <c r="C847" s="2" t="s">
        <v>809</v>
      </c>
      <c r="D847" s="2">
        <f>VLOOKUP(A847,Table2[],4,FALSE)</f>
        <v>0</v>
      </c>
      <c r="E847" s="2">
        <v>0</v>
      </c>
      <c r="F847" s="2">
        <f>E847-D847</f>
        <v>0</v>
      </c>
      <c r="G847" s="2">
        <f>VLOOKUP(A847,Table2[],5,FALSE)</f>
        <v>0</v>
      </c>
      <c r="H847" s="2">
        <v>0</v>
      </c>
      <c r="I847" s="2">
        <f>VLOOKUP(A847,Table2[],6,FALSE)</f>
        <v>8</v>
      </c>
      <c r="J847" s="2">
        <v>8</v>
      </c>
      <c r="K847" s="2">
        <f>J847-I847</f>
        <v>0</v>
      </c>
      <c r="L847" s="2">
        <f>VLOOKUP(A847,Table2[],7,FALSE)</f>
        <v>8</v>
      </c>
      <c r="M847" s="2">
        <v>8</v>
      </c>
      <c r="N847">
        <f>M847-L847</f>
        <v>0</v>
      </c>
    </row>
    <row r="848" spans="1:14" ht="14.65" thickBot="1" x14ac:dyDescent="0.5">
      <c r="A848" s="1">
        <v>4318</v>
      </c>
      <c r="B848" s="1" t="s">
        <v>830</v>
      </c>
      <c r="C848" s="2" t="s">
        <v>809</v>
      </c>
      <c r="D848" s="2">
        <f>VLOOKUP(A848,Table2[],4,FALSE)</f>
        <v>0</v>
      </c>
      <c r="E848" s="2">
        <v>0</v>
      </c>
      <c r="F848" s="2">
        <f>E848-D848</f>
        <v>0</v>
      </c>
      <c r="G848" s="2">
        <f>VLOOKUP(A848,Table2[],5,FALSE)</f>
        <v>0</v>
      </c>
      <c r="H848" s="2">
        <v>0</v>
      </c>
      <c r="I848" s="2">
        <f>VLOOKUP(A848,Table2[],6,FALSE)</f>
        <v>6</v>
      </c>
      <c r="J848" s="2">
        <v>2</v>
      </c>
      <c r="K848" s="2">
        <f>J848-I848</f>
        <v>-4</v>
      </c>
      <c r="L848" s="2">
        <f>VLOOKUP(A848,Table2[],7,FALSE)</f>
        <v>6</v>
      </c>
      <c r="M848" s="2">
        <v>2</v>
      </c>
      <c r="N848">
        <f>M848-L848</f>
        <v>-4</v>
      </c>
    </row>
    <row r="849" spans="1:14" ht="14.65" thickBot="1" x14ac:dyDescent="0.5">
      <c r="A849" s="3">
        <v>4272</v>
      </c>
      <c r="B849" s="3" t="s">
        <v>831</v>
      </c>
      <c r="C849" s="4" t="s">
        <v>809</v>
      </c>
      <c r="D849" s="4">
        <f>VLOOKUP(A849,Table2[],4,FALSE)</f>
        <v>4</v>
      </c>
      <c r="E849" s="4">
        <v>5</v>
      </c>
      <c r="F849" s="4">
        <f>E849-D849</f>
        <v>1</v>
      </c>
      <c r="G849" s="4">
        <f>VLOOKUP(A849,Table2[],5,FALSE)</f>
        <v>0</v>
      </c>
      <c r="H849" s="4">
        <v>0</v>
      </c>
      <c r="I849" s="4">
        <f>VLOOKUP(A849,Table2[],6,FALSE)</f>
        <v>6</v>
      </c>
      <c r="J849" s="4">
        <v>6</v>
      </c>
      <c r="K849" s="4">
        <f>J849-I849</f>
        <v>0</v>
      </c>
      <c r="L849" s="4">
        <f>VLOOKUP(A849,Table2[],7,FALSE)</f>
        <v>10</v>
      </c>
      <c r="M849" s="4">
        <v>11</v>
      </c>
      <c r="N849">
        <f>M849-L849</f>
        <v>1</v>
      </c>
    </row>
    <row r="850" spans="1:14" ht="14.65" thickBot="1" x14ac:dyDescent="0.5">
      <c r="A850" s="3">
        <v>4105</v>
      </c>
      <c r="B850" s="3" t="s">
        <v>833</v>
      </c>
      <c r="C850" s="4" t="s">
        <v>809</v>
      </c>
      <c r="D850" s="4">
        <f>VLOOKUP(A850,Table2[],4,FALSE)</f>
        <v>9</v>
      </c>
      <c r="E850" s="4">
        <v>9</v>
      </c>
      <c r="F850" s="4">
        <f>E850-D850</f>
        <v>0</v>
      </c>
      <c r="G850" s="4">
        <f>VLOOKUP(A850,Table2[],5,FALSE)</f>
        <v>0</v>
      </c>
      <c r="H850" s="4">
        <v>0</v>
      </c>
      <c r="I850" s="4">
        <f>VLOOKUP(A850,Table2[],6,FALSE)</f>
        <v>14</v>
      </c>
      <c r="J850" s="4">
        <v>16</v>
      </c>
      <c r="K850" s="4">
        <f>J850-I850</f>
        <v>2</v>
      </c>
      <c r="L850" s="4">
        <f>VLOOKUP(A850,Table2[],7,FALSE)</f>
        <v>23</v>
      </c>
      <c r="M850" s="4">
        <v>25</v>
      </c>
      <c r="N850">
        <f>M850-L850</f>
        <v>2</v>
      </c>
    </row>
    <row r="851" spans="1:14" ht="14.65" thickBot="1" x14ac:dyDescent="0.5">
      <c r="A851" s="1">
        <v>4324</v>
      </c>
      <c r="B851" s="1" t="s">
        <v>834</v>
      </c>
      <c r="C851" s="2" t="s">
        <v>809</v>
      </c>
      <c r="D851" s="2">
        <f>VLOOKUP(A851,Table2[],4,FALSE)</f>
        <v>19</v>
      </c>
      <c r="E851" s="2">
        <v>22</v>
      </c>
      <c r="F851" s="2">
        <f>E851-D851</f>
        <v>3</v>
      </c>
      <c r="G851" s="2">
        <f>VLOOKUP(A851,Table2[],5,FALSE)</f>
        <v>0</v>
      </c>
      <c r="H851" s="2">
        <v>0</v>
      </c>
      <c r="I851" s="2">
        <f>VLOOKUP(A851,Table2[],6,FALSE)</f>
        <v>29</v>
      </c>
      <c r="J851" s="2">
        <v>37</v>
      </c>
      <c r="K851" s="2">
        <f>J851-I851</f>
        <v>8</v>
      </c>
      <c r="L851" s="2">
        <f>VLOOKUP(A851,Table2[],7,FALSE)</f>
        <v>48</v>
      </c>
      <c r="M851" s="2">
        <v>59</v>
      </c>
      <c r="N851">
        <f>M851-L851</f>
        <v>11</v>
      </c>
    </row>
    <row r="852" spans="1:14" ht="14.65" thickBot="1" x14ac:dyDescent="0.5">
      <c r="A852" s="3">
        <v>4344</v>
      </c>
      <c r="B852" s="3" t="s">
        <v>835</v>
      </c>
      <c r="C852" s="4" t="s">
        <v>809</v>
      </c>
      <c r="D852" s="4">
        <f>VLOOKUP(A852,Table2[],4,FALSE)</f>
        <v>17</v>
      </c>
      <c r="E852" s="4">
        <v>17</v>
      </c>
      <c r="F852" s="4">
        <f>E852-D852</f>
        <v>0</v>
      </c>
      <c r="G852" s="4">
        <f>VLOOKUP(A852,Table2[],5,FALSE)</f>
        <v>0</v>
      </c>
      <c r="H852" s="4">
        <v>0</v>
      </c>
      <c r="I852" s="4">
        <f>VLOOKUP(A852,Table2[],6,FALSE)</f>
        <v>27</v>
      </c>
      <c r="J852" s="4">
        <v>27</v>
      </c>
      <c r="K852" s="4">
        <f>J852-I852</f>
        <v>0</v>
      </c>
      <c r="L852" s="4">
        <f>VLOOKUP(A852,Table2[],7,FALSE)</f>
        <v>44</v>
      </c>
      <c r="M852" s="4">
        <v>44</v>
      </c>
      <c r="N852">
        <f>M852-L852</f>
        <v>0</v>
      </c>
    </row>
    <row r="853" spans="1:14" ht="14.65" thickBot="1" x14ac:dyDescent="0.5">
      <c r="A853" s="1">
        <v>4106</v>
      </c>
      <c r="B853" s="1" t="s">
        <v>836</v>
      </c>
      <c r="C853" s="2" t="s">
        <v>809</v>
      </c>
      <c r="D853" s="2">
        <f>VLOOKUP(A853,Table2[],4,FALSE)</f>
        <v>1</v>
      </c>
      <c r="E853" s="2">
        <v>1</v>
      </c>
      <c r="F853" s="2">
        <f>E853-D853</f>
        <v>0</v>
      </c>
      <c r="G853" s="2">
        <f>VLOOKUP(A853,Table2[],5,FALSE)</f>
        <v>0</v>
      </c>
      <c r="H853" s="2">
        <v>0</v>
      </c>
      <c r="I853" s="2">
        <f>VLOOKUP(A853,Table2[],6,FALSE)</f>
        <v>15</v>
      </c>
      <c r="J853" s="2">
        <v>15</v>
      </c>
      <c r="K853" s="2">
        <f>J853-I853</f>
        <v>0</v>
      </c>
      <c r="L853" s="2">
        <f>VLOOKUP(A853,Table2[],7,FALSE)</f>
        <v>16</v>
      </c>
      <c r="M853" s="2">
        <v>16</v>
      </c>
      <c r="N853">
        <f>M853-L853</f>
        <v>0</v>
      </c>
    </row>
    <row r="854" spans="1:14" ht="14.65" thickBot="1" x14ac:dyDescent="0.5">
      <c r="A854" s="3">
        <v>4150</v>
      </c>
      <c r="B854" s="3" t="s">
        <v>837</v>
      </c>
      <c r="C854" s="4" t="s">
        <v>809</v>
      </c>
      <c r="D854" s="4">
        <f>VLOOKUP(A854,Table2[],4,FALSE)</f>
        <v>0</v>
      </c>
      <c r="E854" s="4">
        <v>0</v>
      </c>
      <c r="F854" s="4">
        <f>E854-D854</f>
        <v>0</v>
      </c>
      <c r="G854" s="4">
        <f>VLOOKUP(A854,Table2[],5,FALSE)</f>
        <v>0</v>
      </c>
      <c r="H854" s="4">
        <v>0</v>
      </c>
      <c r="I854" s="4">
        <f>VLOOKUP(A854,Table2[],6,FALSE)</f>
        <v>3</v>
      </c>
      <c r="J854" s="4">
        <v>3</v>
      </c>
      <c r="K854" s="4">
        <f>J854-I854</f>
        <v>0</v>
      </c>
      <c r="L854" s="4">
        <f>VLOOKUP(A854,Table2[],7,FALSE)</f>
        <v>3</v>
      </c>
      <c r="M854" s="4">
        <v>3</v>
      </c>
      <c r="N854">
        <f>M854-L854</f>
        <v>0</v>
      </c>
    </row>
    <row r="855" spans="1:14" ht="14.65" thickBot="1" x14ac:dyDescent="0.5">
      <c r="A855" s="1">
        <v>4325</v>
      </c>
      <c r="B855" s="1" t="s">
        <v>838</v>
      </c>
      <c r="C855" s="2" t="s">
        <v>809</v>
      </c>
      <c r="D855" s="2">
        <f>VLOOKUP(A855,Table2[],4,FALSE)</f>
        <v>17</v>
      </c>
      <c r="E855" s="2">
        <v>17</v>
      </c>
      <c r="F855" s="2">
        <f>E855-D855</f>
        <v>0</v>
      </c>
      <c r="G855" s="2">
        <f>VLOOKUP(A855,Table2[],5,FALSE)</f>
        <v>0</v>
      </c>
      <c r="H855" s="2">
        <v>0</v>
      </c>
      <c r="I855" s="2">
        <f>VLOOKUP(A855,Table2[],6,FALSE)</f>
        <v>18</v>
      </c>
      <c r="J855" s="2">
        <v>18</v>
      </c>
      <c r="K855" s="2">
        <f>J855-I855</f>
        <v>0</v>
      </c>
      <c r="L855" s="2">
        <f>VLOOKUP(A855,Table2[],7,FALSE)</f>
        <v>35</v>
      </c>
      <c r="M855" s="2">
        <v>35</v>
      </c>
      <c r="N855">
        <f>M855-L855</f>
        <v>0</v>
      </c>
    </row>
    <row r="856" spans="1:14" ht="14.65" thickBot="1" x14ac:dyDescent="0.5">
      <c r="A856" s="1">
        <v>4044</v>
      </c>
      <c r="B856" s="1" t="s">
        <v>840</v>
      </c>
      <c r="C856" s="2" t="s">
        <v>809</v>
      </c>
      <c r="D856" s="2">
        <f>VLOOKUP(A856,Table2[],4,FALSE)</f>
        <v>0</v>
      </c>
      <c r="E856" s="2">
        <v>2</v>
      </c>
      <c r="F856" s="2">
        <f>E856-D856</f>
        <v>2</v>
      </c>
      <c r="G856" s="2">
        <f>VLOOKUP(A856,Table2[],5,FALSE)</f>
        <v>0</v>
      </c>
      <c r="H856" s="2">
        <v>0</v>
      </c>
      <c r="I856" s="2">
        <f>VLOOKUP(A856,Table2[],6,FALSE)</f>
        <v>2</v>
      </c>
      <c r="J856" s="2">
        <v>6</v>
      </c>
      <c r="K856" s="2">
        <f>J856-I856</f>
        <v>4</v>
      </c>
      <c r="L856" s="2">
        <f>VLOOKUP(A856,Table2[],7,FALSE)</f>
        <v>2</v>
      </c>
      <c r="M856" s="2">
        <v>8</v>
      </c>
      <c r="N856">
        <f>M856-L856</f>
        <v>6</v>
      </c>
    </row>
    <row r="857" spans="1:14" ht="14.65" thickBot="1" x14ac:dyDescent="0.5">
      <c r="A857" s="3">
        <v>4055</v>
      </c>
      <c r="B857" s="3" t="s">
        <v>841</v>
      </c>
      <c r="C857" s="4" t="s">
        <v>809</v>
      </c>
      <c r="D857" s="4">
        <f>VLOOKUP(A857,Table2[],4,FALSE)</f>
        <v>5</v>
      </c>
      <c r="E857" s="4">
        <v>5</v>
      </c>
      <c r="F857" s="4">
        <f>E857-D857</f>
        <v>0</v>
      </c>
      <c r="G857" s="4">
        <f>VLOOKUP(A857,Table2[],5,FALSE)</f>
        <v>0</v>
      </c>
      <c r="H857" s="4">
        <v>0</v>
      </c>
      <c r="I857" s="4">
        <f>VLOOKUP(A857,Table2[],6,FALSE)</f>
        <v>3</v>
      </c>
      <c r="J857" s="4">
        <v>3</v>
      </c>
      <c r="K857" s="4">
        <f>J857-I857</f>
        <v>0</v>
      </c>
      <c r="L857" s="4">
        <f>VLOOKUP(A857,Table2[],7,FALSE)</f>
        <v>8</v>
      </c>
      <c r="M857" s="4">
        <v>8</v>
      </c>
      <c r="N857">
        <f>M857-L857</f>
        <v>0</v>
      </c>
    </row>
    <row r="858" spans="1:14" ht="14.65" thickBot="1" x14ac:dyDescent="0.5">
      <c r="A858" s="3">
        <v>4049</v>
      </c>
      <c r="B858" s="3" t="s">
        <v>843</v>
      </c>
      <c r="C858" s="4" t="s">
        <v>809</v>
      </c>
      <c r="D858" s="4">
        <f>VLOOKUP(A858,Table2[],4,FALSE)</f>
        <v>1</v>
      </c>
      <c r="E858" s="4">
        <v>1</v>
      </c>
      <c r="F858" s="4">
        <f>E858-D858</f>
        <v>0</v>
      </c>
      <c r="G858" s="4">
        <f>VLOOKUP(A858,Table2[],5,FALSE)</f>
        <v>0</v>
      </c>
      <c r="H858" s="4">
        <v>0</v>
      </c>
      <c r="I858" s="4">
        <f>VLOOKUP(A858,Table2[],6,FALSE)</f>
        <v>5</v>
      </c>
      <c r="J858" s="4">
        <v>5</v>
      </c>
      <c r="K858" s="4">
        <f>J858-I858</f>
        <v>0</v>
      </c>
      <c r="L858" s="4">
        <f>VLOOKUP(A858,Table2[],7,FALSE)</f>
        <v>6</v>
      </c>
      <c r="M858" s="4">
        <v>6</v>
      </c>
      <c r="N858">
        <f>M858-L858</f>
        <v>0</v>
      </c>
    </row>
    <row r="859" spans="1:14" ht="14.65" thickBot="1" x14ac:dyDescent="0.5">
      <c r="A859" s="1">
        <v>4277</v>
      </c>
      <c r="B859" s="1" t="s">
        <v>844</v>
      </c>
      <c r="C859" s="2" t="s">
        <v>809</v>
      </c>
      <c r="D859" s="2">
        <f>VLOOKUP(A859,Table2[],4,FALSE)</f>
        <v>19</v>
      </c>
      <c r="E859" s="2">
        <v>19</v>
      </c>
      <c r="F859" s="2">
        <f>E859-D859</f>
        <v>0</v>
      </c>
      <c r="G859" s="2">
        <f>VLOOKUP(A859,Table2[],5,FALSE)</f>
        <v>0</v>
      </c>
      <c r="H859" s="2">
        <v>0</v>
      </c>
      <c r="I859" s="2">
        <f>VLOOKUP(A859,Table2[],6,FALSE)</f>
        <v>19</v>
      </c>
      <c r="J859" s="2">
        <v>19</v>
      </c>
      <c r="K859" s="2">
        <f>J859-I859</f>
        <v>0</v>
      </c>
      <c r="L859" s="2">
        <f>VLOOKUP(A859,Table2[],7,FALSE)</f>
        <v>38</v>
      </c>
      <c r="M859" s="2">
        <v>38</v>
      </c>
      <c r="N859">
        <f>M859-L859</f>
        <v>0</v>
      </c>
    </row>
    <row r="860" spans="1:14" ht="14.65" thickBot="1" x14ac:dyDescent="0.5">
      <c r="A860" s="3">
        <v>4187</v>
      </c>
      <c r="B860" s="3" t="s">
        <v>845</v>
      </c>
      <c r="C860" s="4" t="s">
        <v>809</v>
      </c>
      <c r="D860" s="4">
        <f>VLOOKUP(A860,Table2[],4,FALSE)</f>
        <v>0</v>
      </c>
      <c r="E860" s="4">
        <v>0</v>
      </c>
      <c r="F860" s="4">
        <f>E860-D860</f>
        <v>0</v>
      </c>
      <c r="G860" s="4">
        <f>VLOOKUP(A860,Table2[],5,FALSE)</f>
        <v>0</v>
      </c>
      <c r="H860" s="4">
        <v>0</v>
      </c>
      <c r="I860" s="4">
        <f>VLOOKUP(A860,Table2[],6,FALSE)</f>
        <v>2</v>
      </c>
      <c r="J860" s="4">
        <v>2</v>
      </c>
      <c r="K860" s="4">
        <f>J860-I860</f>
        <v>0</v>
      </c>
      <c r="L860" s="4">
        <f>VLOOKUP(A860,Table2[],7,FALSE)</f>
        <v>2</v>
      </c>
      <c r="M860" s="4">
        <v>2</v>
      </c>
      <c r="N860">
        <f>M860-L860</f>
        <v>0</v>
      </c>
    </row>
    <row r="861" spans="1:14" ht="14.65" thickBot="1" x14ac:dyDescent="0.5">
      <c r="A861" s="1">
        <v>5338</v>
      </c>
      <c r="B861" s="1" t="s">
        <v>846</v>
      </c>
      <c r="C861" s="2" t="s">
        <v>809</v>
      </c>
      <c r="D861" s="2">
        <f>VLOOKUP(A861,Table2[],4,FALSE)</f>
        <v>0</v>
      </c>
      <c r="E861" s="2">
        <v>0</v>
      </c>
      <c r="F861" s="2">
        <f>E861-D861</f>
        <v>0</v>
      </c>
      <c r="G861" s="2">
        <f>VLOOKUP(A861,Table2[],5,FALSE)</f>
        <v>0</v>
      </c>
      <c r="H861" s="2">
        <v>0</v>
      </c>
      <c r="I861" s="2">
        <f>VLOOKUP(A861,Table2[],6,FALSE)</f>
        <v>4</v>
      </c>
      <c r="J861" s="2">
        <v>4</v>
      </c>
      <c r="K861" s="2">
        <f>J861-I861</f>
        <v>0</v>
      </c>
      <c r="L861" s="2">
        <f>VLOOKUP(A861,Table2[],7,FALSE)</f>
        <v>4</v>
      </c>
      <c r="M861" s="2">
        <v>4</v>
      </c>
      <c r="N861">
        <f>M861-L861</f>
        <v>0</v>
      </c>
    </row>
    <row r="862" spans="1:14" ht="14.65" thickBot="1" x14ac:dyDescent="0.5">
      <c r="A862" s="1">
        <v>23155</v>
      </c>
      <c r="B862" s="1" t="s">
        <v>848</v>
      </c>
      <c r="C862" s="2" t="s">
        <v>809</v>
      </c>
      <c r="D862" s="2">
        <f>VLOOKUP(A862,Table2[],4,FALSE)</f>
        <v>1</v>
      </c>
      <c r="E862" s="2">
        <v>1</v>
      </c>
      <c r="F862" s="2">
        <f>E862-D862</f>
        <v>0</v>
      </c>
      <c r="G862" s="2">
        <f>VLOOKUP(A862,Table2[],5,FALSE)</f>
        <v>0</v>
      </c>
      <c r="H862" s="2">
        <v>0</v>
      </c>
      <c r="I862" s="2">
        <f>VLOOKUP(A862,Table2[],6,FALSE)</f>
        <v>0</v>
      </c>
      <c r="J862" s="2">
        <v>0</v>
      </c>
      <c r="K862" s="2">
        <f>J862-I862</f>
        <v>0</v>
      </c>
      <c r="L862" s="2">
        <f>VLOOKUP(A862,Table2[],7,FALSE)</f>
        <v>1</v>
      </c>
      <c r="M862" s="2">
        <v>1</v>
      </c>
      <c r="N862">
        <f>M862-L862</f>
        <v>0</v>
      </c>
    </row>
    <row r="863" spans="1:14" ht="14.65" thickBot="1" x14ac:dyDescent="0.5">
      <c r="A863" s="3">
        <v>4159</v>
      </c>
      <c r="B863" s="3" t="s">
        <v>849</v>
      </c>
      <c r="C863" s="4" t="s">
        <v>809</v>
      </c>
      <c r="D863" s="4">
        <f>VLOOKUP(A863,Table2[],4,FALSE)</f>
        <v>1</v>
      </c>
      <c r="E863" s="4">
        <v>1</v>
      </c>
      <c r="F863" s="4">
        <f>E863-D863</f>
        <v>0</v>
      </c>
      <c r="G863" s="4">
        <f>VLOOKUP(A863,Table2[],5,FALSE)</f>
        <v>0</v>
      </c>
      <c r="H863" s="4">
        <v>0</v>
      </c>
      <c r="I863" s="4">
        <f>VLOOKUP(A863,Table2[],6,FALSE)</f>
        <v>2</v>
      </c>
      <c r="J863" s="4">
        <v>2</v>
      </c>
      <c r="K863" s="4">
        <f>J863-I863</f>
        <v>0</v>
      </c>
      <c r="L863" s="4">
        <f>VLOOKUP(A863,Table2[],7,FALSE)</f>
        <v>3</v>
      </c>
      <c r="M863" s="4">
        <v>3</v>
      </c>
      <c r="N863">
        <f>M863-L863</f>
        <v>0</v>
      </c>
    </row>
    <row r="864" spans="1:14" ht="14.65" thickBot="1" x14ac:dyDescent="0.5">
      <c r="A864" s="1">
        <v>4200</v>
      </c>
      <c r="B864" s="1" t="s">
        <v>850</v>
      </c>
      <c r="C864" s="2" t="s">
        <v>809</v>
      </c>
      <c r="D864" s="2">
        <f>VLOOKUP(A864,Table2[],4,FALSE)</f>
        <v>0</v>
      </c>
      <c r="E864" s="2">
        <v>0</v>
      </c>
      <c r="F864" s="2">
        <f>E864-D864</f>
        <v>0</v>
      </c>
      <c r="G864" s="2">
        <f>VLOOKUP(A864,Table2[],5,FALSE)</f>
        <v>0</v>
      </c>
      <c r="H864" s="2">
        <v>0</v>
      </c>
      <c r="I864" s="2">
        <f>VLOOKUP(A864,Table2[],6,FALSE)</f>
        <v>5</v>
      </c>
      <c r="J864" s="2">
        <v>5</v>
      </c>
      <c r="K864" s="2">
        <f>J864-I864</f>
        <v>0</v>
      </c>
      <c r="L864" s="2">
        <f>VLOOKUP(A864,Table2[],7,FALSE)</f>
        <v>5</v>
      </c>
      <c r="M864" s="2">
        <v>5</v>
      </c>
      <c r="N864">
        <f>M864-L864</f>
        <v>0</v>
      </c>
    </row>
    <row r="865" spans="1:14" ht="14.65" thickBot="1" x14ac:dyDescent="0.5">
      <c r="A865" s="3">
        <v>4196</v>
      </c>
      <c r="B865" s="3" t="s">
        <v>851</v>
      </c>
      <c r="C865" s="4" t="s">
        <v>809</v>
      </c>
      <c r="D865" s="4">
        <f>VLOOKUP(A865,Table2[],4,FALSE)</f>
        <v>6</v>
      </c>
      <c r="E865" s="4">
        <v>7</v>
      </c>
      <c r="F865" s="4">
        <f>E865-D865</f>
        <v>1</v>
      </c>
      <c r="G865" s="4">
        <f>VLOOKUP(A865,Table2[],5,FALSE)</f>
        <v>0</v>
      </c>
      <c r="H865" s="4">
        <v>0</v>
      </c>
      <c r="I865" s="4">
        <f>VLOOKUP(A865,Table2[],6,FALSE)</f>
        <v>13</v>
      </c>
      <c r="J865" s="4">
        <v>19</v>
      </c>
      <c r="K865" s="4">
        <f>J865-I865</f>
        <v>6</v>
      </c>
      <c r="L865" s="4">
        <f>VLOOKUP(A865,Table2[],7,FALSE)</f>
        <v>19</v>
      </c>
      <c r="M865" s="4">
        <v>26</v>
      </c>
      <c r="N865">
        <f>M865-L865</f>
        <v>7</v>
      </c>
    </row>
    <row r="866" spans="1:14" ht="14.65" thickBot="1" x14ac:dyDescent="0.5">
      <c r="A866" s="1">
        <v>4193</v>
      </c>
      <c r="B866" s="1" t="s">
        <v>852</v>
      </c>
      <c r="C866" s="2" t="s">
        <v>809</v>
      </c>
      <c r="D866" s="2">
        <f>VLOOKUP(A866,Table2[],4,FALSE)</f>
        <v>6</v>
      </c>
      <c r="E866" s="2">
        <v>7</v>
      </c>
      <c r="F866" s="2">
        <f>E866-D866</f>
        <v>1</v>
      </c>
      <c r="G866" s="2">
        <f>VLOOKUP(A866,Table2[],5,FALSE)</f>
        <v>0</v>
      </c>
      <c r="H866" s="2">
        <v>0</v>
      </c>
      <c r="I866" s="2">
        <f>VLOOKUP(A866,Table2[],6,FALSE)</f>
        <v>11</v>
      </c>
      <c r="J866" s="2">
        <v>14</v>
      </c>
      <c r="K866" s="2">
        <f>J866-I866</f>
        <v>3</v>
      </c>
      <c r="L866" s="2">
        <f>VLOOKUP(A866,Table2[],7,FALSE)</f>
        <v>17</v>
      </c>
      <c r="M866" s="2">
        <v>21</v>
      </c>
      <c r="N866">
        <f>M866-L866</f>
        <v>4</v>
      </c>
    </row>
    <row r="867" spans="1:14" ht="14.65" thickBot="1" x14ac:dyDescent="0.5">
      <c r="A867" s="3">
        <v>4348</v>
      </c>
      <c r="B867" s="3" t="s">
        <v>853</v>
      </c>
      <c r="C867" s="4" t="s">
        <v>809</v>
      </c>
      <c r="D867" s="4">
        <f>VLOOKUP(A867,Table2[],4,FALSE)</f>
        <v>1</v>
      </c>
      <c r="E867" s="4">
        <v>2</v>
      </c>
      <c r="F867" s="4">
        <f>E867-D867</f>
        <v>1</v>
      </c>
      <c r="G867" s="4">
        <f>VLOOKUP(A867,Table2[],5,FALSE)</f>
        <v>0</v>
      </c>
      <c r="H867" s="4">
        <v>0</v>
      </c>
      <c r="I867" s="4">
        <f>VLOOKUP(A867,Table2[],6,FALSE)</f>
        <v>4</v>
      </c>
      <c r="J867" s="4">
        <v>5</v>
      </c>
      <c r="K867" s="4">
        <f>J867-I867</f>
        <v>1</v>
      </c>
      <c r="L867" s="4">
        <f>VLOOKUP(A867,Table2[],7,FALSE)</f>
        <v>5</v>
      </c>
      <c r="M867" s="4">
        <v>7</v>
      </c>
      <c r="N867">
        <f>M867-L867</f>
        <v>2</v>
      </c>
    </row>
    <row r="868" spans="1:14" ht="14.65" thickBot="1" x14ac:dyDescent="0.5">
      <c r="A868" s="1">
        <v>4357</v>
      </c>
      <c r="B868" s="1" t="s">
        <v>854</v>
      </c>
      <c r="C868" s="2" t="s">
        <v>809</v>
      </c>
      <c r="D868" s="2">
        <f>VLOOKUP(A868,Table2[],4,FALSE)</f>
        <v>3</v>
      </c>
      <c r="E868" s="2">
        <v>5</v>
      </c>
      <c r="F868" s="2">
        <f>E868-D868</f>
        <v>2</v>
      </c>
      <c r="G868" s="2">
        <f>VLOOKUP(A868,Table2[],5,FALSE)</f>
        <v>0</v>
      </c>
      <c r="H868" s="2">
        <v>0</v>
      </c>
      <c r="I868" s="2">
        <f>VLOOKUP(A868,Table2[],6,FALSE)</f>
        <v>7</v>
      </c>
      <c r="J868" s="2">
        <v>8</v>
      </c>
      <c r="K868" s="2">
        <f>J868-I868</f>
        <v>1</v>
      </c>
      <c r="L868" s="2">
        <f>VLOOKUP(A868,Table2[],7,FALSE)</f>
        <v>10</v>
      </c>
      <c r="M868" s="2">
        <v>13</v>
      </c>
      <c r="N868">
        <f>M868-L868</f>
        <v>3</v>
      </c>
    </row>
    <row r="869" spans="1:14" ht="14.65" thickBot="1" x14ac:dyDescent="0.5">
      <c r="A869" s="3">
        <v>5797</v>
      </c>
      <c r="B869" s="3" t="s">
        <v>855</v>
      </c>
      <c r="C869" s="4" t="s">
        <v>809</v>
      </c>
      <c r="D869" s="4" t="e">
        <f>VLOOKUP(A869,Table2[],4,FALSE)</f>
        <v>#N/A</v>
      </c>
      <c r="E869" s="4">
        <v>0</v>
      </c>
      <c r="F869" s="4" t="e">
        <f>E869-D869</f>
        <v>#N/A</v>
      </c>
      <c r="G869" s="4" t="e">
        <f>VLOOKUP(A869,Table2[],5,FALSE)</f>
        <v>#N/A</v>
      </c>
      <c r="H869" s="4">
        <v>0</v>
      </c>
      <c r="I869" s="4" t="e">
        <f>VLOOKUP(A869,Table2[],6,FALSE)</f>
        <v>#N/A</v>
      </c>
      <c r="J869" s="4">
        <v>2</v>
      </c>
      <c r="K869" s="4" t="e">
        <f>J869-I869</f>
        <v>#N/A</v>
      </c>
      <c r="L869" s="4" t="e">
        <f>VLOOKUP(A869,Table2[],7,FALSE)</f>
        <v>#N/A</v>
      </c>
      <c r="M869" s="4">
        <v>2</v>
      </c>
      <c r="N869" t="e">
        <f>M869-L869</f>
        <v>#N/A</v>
      </c>
    </row>
    <row r="870" spans="1:14" ht="14.65" thickBot="1" x14ac:dyDescent="0.5">
      <c r="A870" s="1">
        <v>4197</v>
      </c>
      <c r="B870" s="1" t="s">
        <v>856</v>
      </c>
      <c r="C870" s="2" t="s">
        <v>809</v>
      </c>
      <c r="D870" s="2">
        <f>VLOOKUP(A870,Table2[],4,FALSE)</f>
        <v>18</v>
      </c>
      <c r="E870" s="2">
        <v>18</v>
      </c>
      <c r="F870" s="2">
        <f>E870-D870</f>
        <v>0</v>
      </c>
      <c r="G870" s="2">
        <f>VLOOKUP(A870,Table2[],5,FALSE)</f>
        <v>0</v>
      </c>
      <c r="H870" s="2">
        <v>0</v>
      </c>
      <c r="I870" s="2">
        <f>VLOOKUP(A870,Table2[],6,FALSE)</f>
        <v>20</v>
      </c>
      <c r="J870" s="2">
        <v>22</v>
      </c>
      <c r="K870" s="2">
        <f>J870-I870</f>
        <v>2</v>
      </c>
      <c r="L870" s="2">
        <f>VLOOKUP(A870,Table2[],7,FALSE)</f>
        <v>38</v>
      </c>
      <c r="M870" s="2">
        <v>40</v>
      </c>
      <c r="N870">
        <f>M870-L870</f>
        <v>2</v>
      </c>
    </row>
    <row r="871" spans="1:14" ht="14.65" thickBot="1" x14ac:dyDescent="0.5">
      <c r="A871" s="3">
        <v>4120</v>
      </c>
      <c r="B871" s="3" t="s">
        <v>857</v>
      </c>
      <c r="C871" s="4" t="s">
        <v>809</v>
      </c>
      <c r="D871" s="4">
        <f>VLOOKUP(A871,Table2[],4,FALSE)</f>
        <v>4</v>
      </c>
      <c r="E871" s="4">
        <v>4</v>
      </c>
      <c r="F871" s="4">
        <f>E871-D871</f>
        <v>0</v>
      </c>
      <c r="G871" s="4">
        <f>VLOOKUP(A871,Table2[],5,FALSE)</f>
        <v>0</v>
      </c>
      <c r="H871" s="4">
        <v>0</v>
      </c>
      <c r="I871" s="4">
        <f>VLOOKUP(A871,Table2[],6,FALSE)</f>
        <v>13</v>
      </c>
      <c r="J871" s="4">
        <v>14</v>
      </c>
      <c r="K871" s="4">
        <f>J871-I871</f>
        <v>1</v>
      </c>
      <c r="L871" s="4">
        <f>VLOOKUP(A871,Table2[],7,FALSE)</f>
        <v>17</v>
      </c>
      <c r="M871" s="4">
        <v>18</v>
      </c>
      <c r="N871">
        <f>M871-L871</f>
        <v>1</v>
      </c>
    </row>
    <row r="872" spans="1:14" ht="14.65" thickBot="1" x14ac:dyDescent="0.5">
      <c r="A872" s="3">
        <v>5480</v>
      </c>
      <c r="B872" s="3" t="s">
        <v>859</v>
      </c>
      <c r="C872" s="4" t="s">
        <v>809</v>
      </c>
      <c r="D872" s="4">
        <f>VLOOKUP(A872,Table2[],4,FALSE)</f>
        <v>4</v>
      </c>
      <c r="E872" s="4">
        <v>4</v>
      </c>
      <c r="F872" s="4">
        <f>E872-D872</f>
        <v>0</v>
      </c>
      <c r="G872" s="4">
        <f>VLOOKUP(A872,Table2[],5,FALSE)</f>
        <v>0</v>
      </c>
      <c r="H872" s="4">
        <v>0</v>
      </c>
      <c r="I872" s="4">
        <f>VLOOKUP(A872,Table2[],6,FALSE)</f>
        <v>13</v>
      </c>
      <c r="J872" s="4">
        <v>13</v>
      </c>
      <c r="K872" s="4">
        <f>J872-I872</f>
        <v>0</v>
      </c>
      <c r="L872" s="4">
        <f>VLOOKUP(A872,Table2[],7,FALSE)</f>
        <v>17</v>
      </c>
      <c r="M872" s="4">
        <v>17</v>
      </c>
      <c r="N872">
        <f>M872-L872</f>
        <v>0</v>
      </c>
    </row>
    <row r="873" spans="1:14" ht="14.65" thickBot="1" x14ac:dyDescent="0.5">
      <c r="A873" s="1">
        <v>4356</v>
      </c>
      <c r="B873" s="1" t="s">
        <v>860</v>
      </c>
      <c r="C873" s="2" t="s">
        <v>809</v>
      </c>
      <c r="D873" s="2">
        <f>VLOOKUP(A873,Table2[],4,FALSE)</f>
        <v>7</v>
      </c>
      <c r="E873" s="2">
        <v>8</v>
      </c>
      <c r="F873" s="2">
        <f>E873-D873</f>
        <v>1</v>
      </c>
      <c r="G873" s="2">
        <f>VLOOKUP(A873,Table2[],5,FALSE)</f>
        <v>0</v>
      </c>
      <c r="H873" s="2">
        <v>0</v>
      </c>
      <c r="I873" s="2">
        <f>VLOOKUP(A873,Table2[],6,FALSE)</f>
        <v>24</v>
      </c>
      <c r="J873" s="2">
        <v>26</v>
      </c>
      <c r="K873" s="2">
        <f>J873-I873</f>
        <v>2</v>
      </c>
      <c r="L873" s="2">
        <f>VLOOKUP(A873,Table2[],7,FALSE)</f>
        <v>31</v>
      </c>
      <c r="M873" s="2">
        <v>34</v>
      </c>
      <c r="N873">
        <f>M873-L873</f>
        <v>3</v>
      </c>
    </row>
    <row r="874" spans="1:14" ht="14.65" thickBot="1" x14ac:dyDescent="0.5">
      <c r="A874" s="3">
        <v>4278</v>
      </c>
      <c r="B874" s="3" t="s">
        <v>861</v>
      </c>
      <c r="C874" s="4" t="s">
        <v>809</v>
      </c>
      <c r="D874" s="4">
        <f>VLOOKUP(A874,Table2[],4,FALSE)</f>
        <v>0</v>
      </c>
      <c r="E874" s="4">
        <v>0</v>
      </c>
      <c r="F874" s="4">
        <f>E874-D874</f>
        <v>0</v>
      </c>
      <c r="G874" s="4">
        <f>VLOOKUP(A874,Table2[],5,FALSE)</f>
        <v>0</v>
      </c>
      <c r="H874" s="4">
        <v>0</v>
      </c>
      <c r="I874" s="4">
        <f>VLOOKUP(A874,Table2[],6,FALSE)</f>
        <v>2</v>
      </c>
      <c r="J874" s="4">
        <v>2</v>
      </c>
      <c r="K874" s="4">
        <f>J874-I874</f>
        <v>0</v>
      </c>
      <c r="L874" s="4">
        <f>VLOOKUP(A874,Table2[],7,FALSE)</f>
        <v>2</v>
      </c>
      <c r="M874" s="4">
        <v>2</v>
      </c>
      <c r="N874">
        <f>M874-L874</f>
        <v>0</v>
      </c>
    </row>
    <row r="875" spans="1:14" ht="14.65" thickBot="1" x14ac:dyDescent="0.5">
      <c r="A875" s="1">
        <v>4204</v>
      </c>
      <c r="B875" s="1" t="s">
        <v>862</v>
      </c>
      <c r="C875" s="2" t="s">
        <v>809</v>
      </c>
      <c r="D875" s="2">
        <f>VLOOKUP(A875,Table2[],4,FALSE)</f>
        <v>0</v>
      </c>
      <c r="E875" s="2">
        <v>0</v>
      </c>
      <c r="F875" s="2">
        <f>E875-D875</f>
        <v>0</v>
      </c>
      <c r="G875" s="2">
        <f>VLOOKUP(A875,Table2[],5,FALSE)</f>
        <v>0</v>
      </c>
      <c r="H875" s="2">
        <v>0</v>
      </c>
      <c r="I875" s="2">
        <f>VLOOKUP(A875,Table2[],6,FALSE)</f>
        <v>2</v>
      </c>
      <c r="J875" s="2">
        <v>2</v>
      </c>
      <c r="K875" s="2">
        <f>J875-I875</f>
        <v>0</v>
      </c>
      <c r="L875" s="2">
        <f>VLOOKUP(A875,Table2[],7,FALSE)</f>
        <v>2</v>
      </c>
      <c r="M875" s="2">
        <v>2</v>
      </c>
      <c r="N875">
        <f>M875-L875</f>
        <v>0</v>
      </c>
    </row>
    <row r="876" spans="1:14" ht="14.65" thickBot="1" x14ac:dyDescent="0.5">
      <c r="A876" s="1">
        <v>4217</v>
      </c>
      <c r="B876" s="1" t="s">
        <v>864</v>
      </c>
      <c r="C876" s="2" t="s">
        <v>809</v>
      </c>
      <c r="D876" s="2">
        <f>VLOOKUP(A876,Table2[],4,FALSE)</f>
        <v>0</v>
      </c>
      <c r="E876" s="2">
        <v>4</v>
      </c>
      <c r="F876" s="2">
        <f>E876-D876</f>
        <v>4</v>
      </c>
      <c r="G876" s="2">
        <f>VLOOKUP(A876,Table2[],5,FALSE)</f>
        <v>0</v>
      </c>
      <c r="H876" s="2">
        <v>0</v>
      </c>
      <c r="I876" s="2">
        <f>VLOOKUP(A876,Table2[],6,FALSE)</f>
        <v>4</v>
      </c>
      <c r="J876" s="2">
        <v>5</v>
      </c>
      <c r="K876" s="2">
        <f>J876-I876</f>
        <v>1</v>
      </c>
      <c r="L876" s="2">
        <f>VLOOKUP(A876,Table2[],7,FALSE)</f>
        <v>4</v>
      </c>
      <c r="M876" s="2">
        <v>9</v>
      </c>
      <c r="N876">
        <f>M876-L876</f>
        <v>5</v>
      </c>
    </row>
    <row r="877" spans="1:14" ht="14.65" thickBot="1" x14ac:dyDescent="0.5">
      <c r="A877" s="3">
        <v>4023</v>
      </c>
      <c r="B877" s="3" t="s">
        <v>865</v>
      </c>
      <c r="C877" s="4" t="s">
        <v>809</v>
      </c>
      <c r="D877" s="4">
        <f>VLOOKUP(A877,Table2[],4,FALSE)</f>
        <v>0</v>
      </c>
      <c r="E877" s="4">
        <v>0</v>
      </c>
      <c r="F877" s="4">
        <f>E877-D877</f>
        <v>0</v>
      </c>
      <c r="G877" s="4">
        <f>VLOOKUP(A877,Table2[],5,FALSE)</f>
        <v>0</v>
      </c>
      <c r="H877" s="4">
        <v>0</v>
      </c>
      <c r="I877" s="4">
        <f>VLOOKUP(A877,Table2[],6,FALSE)</f>
        <v>2</v>
      </c>
      <c r="J877" s="4">
        <v>2</v>
      </c>
      <c r="K877" s="4">
        <f>J877-I877</f>
        <v>0</v>
      </c>
      <c r="L877" s="4">
        <f>VLOOKUP(A877,Table2[],7,FALSE)</f>
        <v>2</v>
      </c>
      <c r="M877" s="4">
        <v>2</v>
      </c>
      <c r="N877">
        <f>M877-L877</f>
        <v>0</v>
      </c>
    </row>
    <row r="878" spans="1:14" ht="14.65" thickBot="1" x14ac:dyDescent="0.5">
      <c r="A878" s="1">
        <v>4270</v>
      </c>
      <c r="B878" s="1" t="s">
        <v>866</v>
      </c>
      <c r="C878" s="2" t="s">
        <v>809</v>
      </c>
      <c r="D878" s="2">
        <f>VLOOKUP(A878,Table2[],4,FALSE)</f>
        <v>0</v>
      </c>
      <c r="E878" s="2">
        <v>0</v>
      </c>
      <c r="F878" s="2">
        <f>E878-D878</f>
        <v>0</v>
      </c>
      <c r="G878" s="2">
        <f>VLOOKUP(A878,Table2[],5,FALSE)</f>
        <v>0</v>
      </c>
      <c r="H878" s="2">
        <v>0</v>
      </c>
      <c r="I878" s="2">
        <f>VLOOKUP(A878,Table2[],6,FALSE)</f>
        <v>2</v>
      </c>
      <c r="J878" s="2">
        <v>2</v>
      </c>
      <c r="K878" s="2">
        <f>J878-I878</f>
        <v>0</v>
      </c>
      <c r="L878" s="2">
        <f>VLOOKUP(A878,Table2[],7,FALSE)</f>
        <v>2</v>
      </c>
      <c r="M878" s="2">
        <v>2</v>
      </c>
      <c r="N878">
        <f>M878-L878</f>
        <v>0</v>
      </c>
    </row>
    <row r="879" spans="1:14" ht="14.65" thickBot="1" x14ac:dyDescent="0.5">
      <c r="A879" s="3">
        <v>7252</v>
      </c>
      <c r="B879" s="3" t="s">
        <v>867</v>
      </c>
      <c r="C879" s="4" t="s">
        <v>809</v>
      </c>
      <c r="D879" s="4">
        <f>VLOOKUP(A879,Table2[],4,FALSE)</f>
        <v>1</v>
      </c>
      <c r="E879" s="4">
        <v>1</v>
      </c>
      <c r="F879" s="4">
        <f>E879-D879</f>
        <v>0</v>
      </c>
      <c r="G879" s="4">
        <f>VLOOKUP(A879,Table2[],5,FALSE)</f>
        <v>0</v>
      </c>
      <c r="H879" s="4">
        <v>0</v>
      </c>
      <c r="I879" s="4">
        <f>VLOOKUP(A879,Table2[],6,FALSE)</f>
        <v>0</v>
      </c>
      <c r="J879" s="4">
        <v>0</v>
      </c>
      <c r="K879" s="4">
        <f>J879-I879</f>
        <v>0</v>
      </c>
      <c r="L879" s="4">
        <f>VLOOKUP(A879,Table2[],7,FALSE)</f>
        <v>1</v>
      </c>
      <c r="M879" s="4">
        <v>1</v>
      </c>
      <c r="N879">
        <f>M879-L879</f>
        <v>0</v>
      </c>
    </row>
    <row r="880" spans="1:14" ht="14.65" thickBot="1" x14ac:dyDescent="0.5">
      <c r="A880" s="1">
        <v>4232</v>
      </c>
      <c r="B880" s="1" t="s">
        <v>868</v>
      </c>
      <c r="C880" s="2" t="s">
        <v>809</v>
      </c>
      <c r="D880" s="2">
        <f>VLOOKUP(A880,Table2[],4,FALSE)</f>
        <v>0</v>
      </c>
      <c r="E880" s="2">
        <v>0</v>
      </c>
      <c r="F880" s="2">
        <f>E880-D880</f>
        <v>0</v>
      </c>
      <c r="G880" s="2">
        <f>VLOOKUP(A880,Table2[],5,FALSE)</f>
        <v>0</v>
      </c>
      <c r="H880" s="2">
        <v>0</v>
      </c>
      <c r="I880" s="2">
        <f>VLOOKUP(A880,Table2[],6,FALSE)</f>
        <v>6</v>
      </c>
      <c r="J880" s="2">
        <v>6</v>
      </c>
      <c r="K880" s="2">
        <f>J880-I880</f>
        <v>0</v>
      </c>
      <c r="L880" s="2">
        <f>VLOOKUP(A880,Table2[],7,FALSE)</f>
        <v>6</v>
      </c>
      <c r="M880" s="2">
        <v>6</v>
      </c>
      <c r="N880">
        <f>M880-L880</f>
        <v>0</v>
      </c>
    </row>
    <row r="881" spans="1:14" ht="14.65" thickBot="1" x14ac:dyDescent="0.5">
      <c r="A881" s="1">
        <v>4110</v>
      </c>
      <c r="B881" s="1" t="s">
        <v>872</v>
      </c>
      <c r="C881" s="2" t="s">
        <v>809</v>
      </c>
      <c r="D881" s="2">
        <f>VLOOKUP(A881,Table2[],4,FALSE)</f>
        <v>1</v>
      </c>
      <c r="E881" s="2">
        <v>1</v>
      </c>
      <c r="F881" s="2">
        <f>E881-D881</f>
        <v>0</v>
      </c>
      <c r="G881" s="2">
        <f>VLOOKUP(A881,Table2[],5,FALSE)</f>
        <v>0</v>
      </c>
      <c r="H881" s="2">
        <v>0</v>
      </c>
      <c r="I881" s="2">
        <f>VLOOKUP(A881,Table2[],6,FALSE)</f>
        <v>2</v>
      </c>
      <c r="J881" s="2">
        <v>2</v>
      </c>
      <c r="K881" s="2">
        <f>J881-I881</f>
        <v>0</v>
      </c>
      <c r="L881" s="2">
        <f>VLOOKUP(A881,Table2[],7,FALSE)</f>
        <v>3</v>
      </c>
      <c r="M881" s="2">
        <v>3</v>
      </c>
      <c r="N881">
        <f>M881-L881</f>
        <v>0</v>
      </c>
    </row>
    <row r="882" spans="1:14" ht="14.65" thickBot="1" x14ac:dyDescent="0.5">
      <c r="A882" s="3">
        <v>4308</v>
      </c>
      <c r="B882" s="3" t="s">
        <v>873</v>
      </c>
      <c r="C882" s="4" t="s">
        <v>809</v>
      </c>
      <c r="D882" s="4">
        <f>VLOOKUP(A882,Table2[],4,FALSE)</f>
        <v>4</v>
      </c>
      <c r="E882" s="4">
        <v>0</v>
      </c>
      <c r="F882" s="4">
        <f>E882-D882</f>
        <v>-4</v>
      </c>
      <c r="G882" s="4">
        <f>VLOOKUP(A882,Table2[],5,FALSE)</f>
        <v>0</v>
      </c>
      <c r="H882" s="4">
        <v>0</v>
      </c>
      <c r="I882" s="4">
        <f>VLOOKUP(A882,Table2[],6,FALSE)</f>
        <v>13</v>
      </c>
      <c r="J882" s="4">
        <v>3</v>
      </c>
      <c r="K882" s="4">
        <f>J882-I882</f>
        <v>-10</v>
      </c>
      <c r="L882" s="4">
        <f>VLOOKUP(A882,Table2[],7,FALSE)</f>
        <v>17</v>
      </c>
      <c r="M882" s="4">
        <v>3</v>
      </c>
      <c r="N882">
        <f>M882-L882</f>
        <v>-14</v>
      </c>
    </row>
    <row r="883" spans="1:14" ht="14.65" thickBot="1" x14ac:dyDescent="0.5">
      <c r="A883" s="3">
        <v>4066</v>
      </c>
      <c r="B883" s="3" t="s">
        <v>875</v>
      </c>
      <c r="C883" s="4" t="s">
        <v>809</v>
      </c>
      <c r="D883" s="4">
        <f>VLOOKUP(A883,Table2[],4,FALSE)</f>
        <v>0</v>
      </c>
      <c r="E883" s="4">
        <v>0</v>
      </c>
      <c r="F883" s="4">
        <f>E883-D883</f>
        <v>0</v>
      </c>
      <c r="G883" s="4">
        <f>VLOOKUP(A883,Table2[],5,FALSE)</f>
        <v>0</v>
      </c>
      <c r="H883" s="4">
        <v>0</v>
      </c>
      <c r="I883" s="4">
        <f>VLOOKUP(A883,Table2[],6,FALSE)</f>
        <v>2</v>
      </c>
      <c r="J883" s="4">
        <v>2</v>
      </c>
      <c r="K883" s="4">
        <f>J883-I883</f>
        <v>0</v>
      </c>
      <c r="L883" s="4">
        <f>VLOOKUP(A883,Table2[],7,FALSE)</f>
        <v>2</v>
      </c>
      <c r="M883" s="4">
        <v>2</v>
      </c>
      <c r="N883">
        <f>M883-L883</f>
        <v>0</v>
      </c>
    </row>
    <row r="884" spans="1:14" ht="14.65" thickBot="1" x14ac:dyDescent="0.5">
      <c r="A884" s="1">
        <v>4236</v>
      </c>
      <c r="B884" s="1" t="s">
        <v>876</v>
      </c>
      <c r="C884" s="2" t="s">
        <v>809</v>
      </c>
      <c r="D884" s="2">
        <f>VLOOKUP(A884,Table2[],4,FALSE)</f>
        <v>2</v>
      </c>
      <c r="E884" s="2">
        <v>2</v>
      </c>
      <c r="F884" s="2">
        <f>E884-D884</f>
        <v>0</v>
      </c>
      <c r="G884" s="2">
        <f>VLOOKUP(A884,Table2[],5,FALSE)</f>
        <v>0</v>
      </c>
      <c r="H884" s="2">
        <v>0</v>
      </c>
      <c r="I884" s="2">
        <f>VLOOKUP(A884,Table2[],6,FALSE)</f>
        <v>1</v>
      </c>
      <c r="J884" s="2">
        <v>1</v>
      </c>
      <c r="K884" s="2">
        <f>J884-I884</f>
        <v>0</v>
      </c>
      <c r="L884" s="2">
        <f>VLOOKUP(A884,Table2[],7,FALSE)</f>
        <v>3</v>
      </c>
      <c r="M884" s="2">
        <v>3</v>
      </c>
      <c r="N884">
        <f>M884-L884</f>
        <v>0</v>
      </c>
    </row>
    <row r="885" spans="1:14" ht="14.65" thickBot="1" x14ac:dyDescent="0.5">
      <c r="A885" s="1">
        <v>4242</v>
      </c>
      <c r="B885" s="1" t="s">
        <v>880</v>
      </c>
      <c r="C885" s="2" t="s">
        <v>809</v>
      </c>
      <c r="D885" s="2">
        <f>VLOOKUP(A885,Table2[],4,FALSE)</f>
        <v>11</v>
      </c>
      <c r="E885" s="2">
        <v>4</v>
      </c>
      <c r="F885" s="2">
        <f>E885-D885</f>
        <v>-7</v>
      </c>
      <c r="G885" s="2">
        <f>VLOOKUP(A885,Table2[],5,FALSE)</f>
        <v>0</v>
      </c>
      <c r="H885" s="2">
        <v>0</v>
      </c>
      <c r="I885" s="2">
        <f>VLOOKUP(A885,Table2[],6,FALSE)</f>
        <v>19</v>
      </c>
      <c r="J885" s="2">
        <v>11</v>
      </c>
      <c r="K885" s="2">
        <f>J885-I885</f>
        <v>-8</v>
      </c>
      <c r="L885" s="2">
        <f>VLOOKUP(A885,Table2[],7,FALSE)</f>
        <v>30</v>
      </c>
      <c r="M885" s="2">
        <v>15</v>
      </c>
      <c r="N885">
        <f>M885-L885</f>
        <v>-15</v>
      </c>
    </row>
    <row r="886" spans="1:14" ht="14.65" thickBot="1" x14ac:dyDescent="0.5">
      <c r="A886" s="3">
        <v>22996</v>
      </c>
      <c r="B886" s="3" t="s">
        <v>881</v>
      </c>
      <c r="C886" s="4" t="s">
        <v>809</v>
      </c>
      <c r="D886" s="4">
        <f>VLOOKUP(A886,Table2[],4,FALSE)</f>
        <v>2</v>
      </c>
      <c r="E886" s="4">
        <v>3</v>
      </c>
      <c r="F886" s="4">
        <f>E886-D886</f>
        <v>1</v>
      </c>
      <c r="G886" s="4">
        <f>VLOOKUP(A886,Table2[],5,FALSE)</f>
        <v>0</v>
      </c>
      <c r="H886" s="4">
        <v>0</v>
      </c>
      <c r="I886" s="4">
        <f>VLOOKUP(A886,Table2[],6,FALSE)</f>
        <v>12</v>
      </c>
      <c r="J886" s="4">
        <v>15</v>
      </c>
      <c r="K886" s="4">
        <f>J886-I886</f>
        <v>3</v>
      </c>
      <c r="L886" s="4">
        <f>VLOOKUP(A886,Table2[],7,FALSE)</f>
        <v>14</v>
      </c>
      <c r="M886" s="4">
        <v>18</v>
      </c>
      <c r="N886">
        <f>M886-L886</f>
        <v>4</v>
      </c>
    </row>
    <row r="887" spans="1:14" ht="14.65" thickBot="1" x14ac:dyDescent="0.5">
      <c r="A887" s="1">
        <v>4017</v>
      </c>
      <c r="B887" s="1" t="s">
        <v>882</v>
      </c>
      <c r="C887" s="2" t="s">
        <v>809</v>
      </c>
      <c r="D887" s="2">
        <f>VLOOKUP(A887,Table2[],4,FALSE)</f>
        <v>0</v>
      </c>
      <c r="E887" s="2">
        <v>0</v>
      </c>
      <c r="F887" s="2">
        <f>E887-D887</f>
        <v>0</v>
      </c>
      <c r="G887" s="2">
        <f>VLOOKUP(A887,Table2[],5,FALSE)</f>
        <v>0</v>
      </c>
      <c r="H887" s="2">
        <v>0</v>
      </c>
      <c r="I887" s="2">
        <f>VLOOKUP(A887,Table2[],6,FALSE)</f>
        <v>5</v>
      </c>
      <c r="J887" s="2">
        <v>5</v>
      </c>
      <c r="K887" s="2">
        <f>J887-I887</f>
        <v>0</v>
      </c>
      <c r="L887" s="2">
        <f>VLOOKUP(A887,Table2[],7,FALSE)</f>
        <v>5</v>
      </c>
      <c r="M887" s="2">
        <v>5</v>
      </c>
      <c r="N887">
        <f>M887-L887</f>
        <v>0</v>
      </c>
    </row>
    <row r="888" spans="1:14" ht="14.65" thickBot="1" x14ac:dyDescent="0.5">
      <c r="A888" s="3">
        <v>4189</v>
      </c>
      <c r="B888" s="3" t="s">
        <v>883</v>
      </c>
      <c r="C888" s="4" t="s">
        <v>809</v>
      </c>
      <c r="D888" s="4">
        <f>VLOOKUP(A888,Table2[],4,FALSE)</f>
        <v>0</v>
      </c>
      <c r="E888" s="4">
        <v>0</v>
      </c>
      <c r="F888" s="4">
        <f>E888-D888</f>
        <v>0</v>
      </c>
      <c r="G888" s="4">
        <f>VLOOKUP(A888,Table2[],5,FALSE)</f>
        <v>0</v>
      </c>
      <c r="H888" s="4">
        <v>0</v>
      </c>
      <c r="I888" s="4">
        <f>VLOOKUP(A888,Table2[],6,FALSE)</f>
        <v>8</v>
      </c>
      <c r="J888" s="4">
        <v>5</v>
      </c>
      <c r="K888" s="4">
        <f>J888-I888</f>
        <v>-3</v>
      </c>
      <c r="L888" s="4">
        <f>VLOOKUP(A888,Table2[],7,FALSE)</f>
        <v>8</v>
      </c>
      <c r="M888" s="4">
        <v>5</v>
      </c>
      <c r="N888">
        <f>M888-L888</f>
        <v>-3</v>
      </c>
    </row>
    <row r="889" spans="1:14" ht="14.65" thickBot="1" x14ac:dyDescent="0.5">
      <c r="A889" s="1">
        <v>7077</v>
      </c>
      <c r="B889" s="1" t="s">
        <v>884</v>
      </c>
      <c r="C889" s="2" t="s">
        <v>809</v>
      </c>
      <c r="D889" s="2">
        <f>VLOOKUP(A889,Table2[],4,FALSE)</f>
        <v>3</v>
      </c>
      <c r="E889" s="2">
        <v>3</v>
      </c>
      <c r="F889" s="2">
        <f>E889-D889</f>
        <v>0</v>
      </c>
      <c r="G889" s="2">
        <f>VLOOKUP(A889,Table2[],5,FALSE)</f>
        <v>0</v>
      </c>
      <c r="H889" s="2">
        <v>0</v>
      </c>
      <c r="I889" s="2">
        <f>VLOOKUP(A889,Table2[],6,FALSE)</f>
        <v>8</v>
      </c>
      <c r="J889" s="2">
        <v>10</v>
      </c>
      <c r="K889" s="2">
        <f>J889-I889</f>
        <v>2</v>
      </c>
      <c r="L889" s="2">
        <f>VLOOKUP(A889,Table2[],7,FALSE)</f>
        <v>11</v>
      </c>
      <c r="M889" s="2">
        <v>13</v>
      </c>
      <c r="N889">
        <f>M889-L889</f>
        <v>2</v>
      </c>
    </row>
    <row r="890" spans="1:14" ht="14.65" thickBot="1" x14ac:dyDescent="0.5">
      <c r="A890" s="3">
        <v>5407</v>
      </c>
      <c r="B890" s="3" t="s">
        <v>885</v>
      </c>
      <c r="C890" s="4" t="s">
        <v>809</v>
      </c>
      <c r="D890" s="4">
        <f>VLOOKUP(A890,Table2[],4,FALSE)</f>
        <v>27</v>
      </c>
      <c r="E890" s="4">
        <v>27</v>
      </c>
      <c r="F890" s="4">
        <f>E890-D890</f>
        <v>0</v>
      </c>
      <c r="G890" s="4">
        <f>VLOOKUP(A890,Table2[],5,FALSE)</f>
        <v>0</v>
      </c>
      <c r="H890" s="4">
        <v>0</v>
      </c>
      <c r="I890" s="4">
        <f>VLOOKUP(A890,Table2[],6,FALSE)</f>
        <v>24</v>
      </c>
      <c r="J890" s="4">
        <v>21</v>
      </c>
      <c r="K890" s="4">
        <f>J890-I890</f>
        <v>-3</v>
      </c>
      <c r="L890" s="4">
        <f>VLOOKUP(A890,Table2[],7,FALSE)</f>
        <v>51</v>
      </c>
      <c r="M890" s="4">
        <v>48</v>
      </c>
      <c r="N890">
        <f>M890-L890</f>
        <v>-3</v>
      </c>
    </row>
    <row r="891" spans="1:14" ht="14.65" thickBot="1" x14ac:dyDescent="0.5">
      <c r="A891" s="1">
        <v>4378</v>
      </c>
      <c r="B891" s="1" t="s">
        <v>886</v>
      </c>
      <c r="C891" s="2" t="s">
        <v>809</v>
      </c>
      <c r="D891" s="2">
        <f>VLOOKUP(A891,Table2[],4,FALSE)</f>
        <v>0</v>
      </c>
      <c r="E891" s="2">
        <v>0</v>
      </c>
      <c r="F891" s="2">
        <f>E891-D891</f>
        <v>0</v>
      </c>
      <c r="G891" s="2">
        <f>VLOOKUP(A891,Table2[],5,FALSE)</f>
        <v>0</v>
      </c>
      <c r="H891" s="2">
        <v>0</v>
      </c>
      <c r="I891" s="2">
        <f>VLOOKUP(A891,Table2[],6,FALSE)</f>
        <v>6</v>
      </c>
      <c r="J891" s="2">
        <v>6</v>
      </c>
      <c r="K891" s="2">
        <f>J891-I891</f>
        <v>0</v>
      </c>
      <c r="L891" s="2">
        <f>VLOOKUP(A891,Table2[],7,FALSE)</f>
        <v>6</v>
      </c>
      <c r="M891" s="2">
        <v>6</v>
      </c>
      <c r="N891">
        <f>M891-L891</f>
        <v>0</v>
      </c>
    </row>
    <row r="892" spans="1:14" ht="14.65" thickBot="1" x14ac:dyDescent="0.5">
      <c r="A892" s="3">
        <v>4068</v>
      </c>
      <c r="B892" s="3" t="s">
        <v>887</v>
      </c>
      <c r="C892" s="4" t="s">
        <v>809</v>
      </c>
      <c r="D892" s="4">
        <f>VLOOKUP(A892,Table2[],4,FALSE)</f>
        <v>2</v>
      </c>
      <c r="E892" s="4">
        <v>2</v>
      </c>
      <c r="F892" s="4">
        <f>E892-D892</f>
        <v>0</v>
      </c>
      <c r="G892" s="4">
        <f>VLOOKUP(A892,Table2[],5,FALSE)</f>
        <v>0</v>
      </c>
      <c r="H892" s="4">
        <v>0</v>
      </c>
      <c r="I892" s="4">
        <f>VLOOKUP(A892,Table2[],6,FALSE)</f>
        <v>4</v>
      </c>
      <c r="J892" s="4">
        <v>4</v>
      </c>
      <c r="K892" s="4">
        <f>J892-I892</f>
        <v>0</v>
      </c>
      <c r="L892" s="4">
        <f>VLOOKUP(A892,Table2[],7,FALSE)</f>
        <v>6</v>
      </c>
      <c r="M892" s="4">
        <v>6</v>
      </c>
      <c r="N892">
        <f>M892-L892</f>
        <v>0</v>
      </c>
    </row>
    <row r="893" spans="1:14" ht="14.65" thickBot="1" x14ac:dyDescent="0.5">
      <c r="A893" s="1">
        <v>4230</v>
      </c>
      <c r="B893" s="5" t="s">
        <v>888</v>
      </c>
      <c r="C893" s="2" t="s">
        <v>809</v>
      </c>
      <c r="D893" s="2">
        <f>VLOOKUP(A893,Table2[],4,FALSE)</f>
        <v>2</v>
      </c>
      <c r="E893" s="2">
        <v>2</v>
      </c>
      <c r="F893" s="2">
        <f>E893-D893</f>
        <v>0</v>
      </c>
      <c r="G893" s="2">
        <f>VLOOKUP(A893,Table2[],5,FALSE)</f>
        <v>0</v>
      </c>
      <c r="H893" s="2">
        <v>0</v>
      </c>
      <c r="I893" s="2">
        <f>VLOOKUP(A893,Table2[],6,FALSE)</f>
        <v>3</v>
      </c>
      <c r="J893" s="2">
        <v>5</v>
      </c>
      <c r="K893" s="2">
        <f>J893-I893</f>
        <v>2</v>
      </c>
      <c r="L893" s="2">
        <f>VLOOKUP(A893,Table2[],7,FALSE)</f>
        <v>5</v>
      </c>
      <c r="M893" s="2">
        <v>7</v>
      </c>
      <c r="N893">
        <f>M893-L893</f>
        <v>2</v>
      </c>
    </row>
    <row r="894" spans="1:14" ht="14.65" thickBot="1" x14ac:dyDescent="0.5">
      <c r="A894" s="3">
        <v>4307</v>
      </c>
      <c r="B894" s="3" t="s">
        <v>889</v>
      </c>
      <c r="C894" s="4" t="s">
        <v>809</v>
      </c>
      <c r="D894" s="4">
        <f>VLOOKUP(A894,Table2[],4,FALSE)</f>
        <v>0</v>
      </c>
      <c r="E894" s="4">
        <v>0</v>
      </c>
      <c r="F894" s="4">
        <f>E894-D894</f>
        <v>0</v>
      </c>
      <c r="G894" s="4">
        <f>VLOOKUP(A894,Table2[],5,FALSE)</f>
        <v>0</v>
      </c>
      <c r="H894" s="4">
        <v>0</v>
      </c>
      <c r="I894" s="4">
        <f>VLOOKUP(A894,Table2[],6,FALSE)</f>
        <v>3</v>
      </c>
      <c r="J894" s="4">
        <v>10</v>
      </c>
      <c r="K894" s="4">
        <f>J894-I894</f>
        <v>7</v>
      </c>
      <c r="L894" s="4">
        <f>VLOOKUP(A894,Table2[],7,FALSE)</f>
        <v>3</v>
      </c>
      <c r="M894" s="4">
        <v>10</v>
      </c>
      <c r="N894">
        <f>M894-L894</f>
        <v>7</v>
      </c>
    </row>
    <row r="895" spans="1:14" ht="14.65" thickBot="1" x14ac:dyDescent="0.5">
      <c r="A895" s="1">
        <v>5545</v>
      </c>
      <c r="B895" s="1" t="s">
        <v>890</v>
      </c>
      <c r="C895" s="2" t="s">
        <v>809</v>
      </c>
      <c r="D895" s="2" t="e">
        <f>VLOOKUP(A895,Table2[],4,FALSE)</f>
        <v>#N/A</v>
      </c>
      <c r="E895" s="2">
        <v>0</v>
      </c>
      <c r="F895" s="2" t="e">
        <f>E895-D895</f>
        <v>#N/A</v>
      </c>
      <c r="G895" s="2" t="e">
        <f>VLOOKUP(A895,Table2[],5,FALSE)</f>
        <v>#N/A</v>
      </c>
      <c r="H895" s="2">
        <v>0</v>
      </c>
      <c r="I895" s="2" t="e">
        <f>VLOOKUP(A895,Table2[],6,FALSE)</f>
        <v>#N/A</v>
      </c>
      <c r="J895" s="2">
        <v>3</v>
      </c>
      <c r="K895" s="2" t="e">
        <f>J895-I895</f>
        <v>#N/A</v>
      </c>
      <c r="L895" s="2" t="e">
        <f>VLOOKUP(A895,Table2[],7,FALSE)</f>
        <v>#N/A</v>
      </c>
      <c r="M895" s="2">
        <v>3</v>
      </c>
      <c r="N895" t="e">
        <f>M895-L895</f>
        <v>#N/A</v>
      </c>
    </row>
    <row r="896" spans="1:14" ht="14.65" thickBot="1" x14ac:dyDescent="0.5">
      <c r="A896" s="3">
        <v>4275</v>
      </c>
      <c r="B896" s="3" t="s">
        <v>891</v>
      </c>
      <c r="C896" s="4" t="s">
        <v>809</v>
      </c>
      <c r="D896" s="4">
        <f>VLOOKUP(A896,Table2[],4,FALSE)</f>
        <v>2</v>
      </c>
      <c r="E896" s="4">
        <v>2</v>
      </c>
      <c r="F896" s="4">
        <f>E896-D896</f>
        <v>0</v>
      </c>
      <c r="G896" s="4">
        <f>VLOOKUP(A896,Table2[],5,FALSE)</f>
        <v>0</v>
      </c>
      <c r="H896" s="4">
        <v>0</v>
      </c>
      <c r="I896" s="4">
        <f>VLOOKUP(A896,Table2[],6,FALSE)</f>
        <v>5</v>
      </c>
      <c r="J896" s="4">
        <v>5</v>
      </c>
      <c r="K896" s="4">
        <f>J896-I896</f>
        <v>0</v>
      </c>
      <c r="L896" s="4">
        <f>VLOOKUP(A896,Table2[],7,FALSE)</f>
        <v>7</v>
      </c>
      <c r="M896" s="4">
        <v>7</v>
      </c>
      <c r="N896">
        <f>M896-L896</f>
        <v>0</v>
      </c>
    </row>
    <row r="897" spans="1:14" ht="14.65" thickBot="1" x14ac:dyDescent="0.5">
      <c r="A897" s="1">
        <v>4142</v>
      </c>
      <c r="B897" s="1" t="s">
        <v>892</v>
      </c>
      <c r="C897" s="2" t="s">
        <v>809</v>
      </c>
      <c r="D897" s="2">
        <f>VLOOKUP(A897,Table2[],4,FALSE)</f>
        <v>0</v>
      </c>
      <c r="E897" s="2">
        <v>3</v>
      </c>
      <c r="F897" s="2">
        <f>E897-D897</f>
        <v>3</v>
      </c>
      <c r="G897" s="2">
        <f>VLOOKUP(A897,Table2[],5,FALSE)</f>
        <v>0</v>
      </c>
      <c r="H897" s="2">
        <v>0</v>
      </c>
      <c r="I897" s="2">
        <f>VLOOKUP(A897,Table2[],6,FALSE)</f>
        <v>2</v>
      </c>
      <c r="J897" s="2">
        <v>2</v>
      </c>
      <c r="K897" s="2">
        <f>J897-I897</f>
        <v>0</v>
      </c>
      <c r="L897" s="2">
        <f>VLOOKUP(A897,Table2[],7,FALSE)</f>
        <v>2</v>
      </c>
      <c r="M897" s="2">
        <v>5</v>
      </c>
      <c r="N897">
        <f>M897-L897</f>
        <v>3</v>
      </c>
    </row>
    <row r="898" spans="1:14" ht="14.65" thickBot="1" x14ac:dyDescent="0.5">
      <c r="A898" s="3">
        <v>4071</v>
      </c>
      <c r="B898" s="3" t="s">
        <v>893</v>
      </c>
      <c r="C898" s="4" t="s">
        <v>809</v>
      </c>
      <c r="D898" s="4">
        <f>VLOOKUP(A898,Table2[],4,FALSE)</f>
        <v>0</v>
      </c>
      <c r="E898" s="4">
        <v>0</v>
      </c>
      <c r="F898" s="4">
        <f>E898-D898</f>
        <v>0</v>
      </c>
      <c r="G898" s="4">
        <f>VLOOKUP(A898,Table2[],5,FALSE)</f>
        <v>0</v>
      </c>
      <c r="H898" s="4">
        <v>0</v>
      </c>
      <c r="I898" s="4">
        <f>VLOOKUP(A898,Table2[],6,FALSE)</f>
        <v>9</v>
      </c>
      <c r="J898" s="4">
        <v>8</v>
      </c>
      <c r="K898" s="4">
        <f>J898-I898</f>
        <v>-1</v>
      </c>
      <c r="L898" s="4">
        <f>VLOOKUP(A898,Table2[],7,FALSE)</f>
        <v>9</v>
      </c>
      <c r="M898" s="4">
        <v>8</v>
      </c>
      <c r="N898">
        <f>M898-L898</f>
        <v>-1</v>
      </c>
    </row>
    <row r="899" spans="1:14" ht="14.65" thickBot="1" x14ac:dyDescent="0.5">
      <c r="A899" s="1">
        <v>4143</v>
      </c>
      <c r="B899" s="1" t="s">
        <v>894</v>
      </c>
      <c r="C899" s="2" t="s">
        <v>809</v>
      </c>
      <c r="D899" s="2">
        <f>VLOOKUP(A899,Table2[],4,FALSE)</f>
        <v>4</v>
      </c>
      <c r="E899" s="2">
        <v>4</v>
      </c>
      <c r="F899" s="2">
        <f>E899-D899</f>
        <v>0</v>
      </c>
      <c r="G899" s="2">
        <f>VLOOKUP(A899,Table2[],5,FALSE)</f>
        <v>0</v>
      </c>
      <c r="H899" s="2">
        <v>0</v>
      </c>
      <c r="I899" s="2">
        <f>VLOOKUP(A899,Table2[],6,FALSE)</f>
        <v>4</v>
      </c>
      <c r="J899" s="2">
        <v>4</v>
      </c>
      <c r="K899" s="2">
        <f>J899-I899</f>
        <v>0</v>
      </c>
      <c r="L899" s="2">
        <f>VLOOKUP(A899,Table2[],7,FALSE)</f>
        <v>8</v>
      </c>
      <c r="M899" s="2">
        <v>8</v>
      </c>
      <c r="N899">
        <f>M899-L899</f>
        <v>0</v>
      </c>
    </row>
    <row r="900" spans="1:14" ht="14.65" thickBot="1" x14ac:dyDescent="0.5">
      <c r="A900" s="3">
        <v>5262</v>
      </c>
      <c r="B900" s="3" t="s">
        <v>895</v>
      </c>
      <c r="C900" s="4" t="s">
        <v>809</v>
      </c>
      <c r="D900" s="4">
        <f>VLOOKUP(A900,Table2[],4,FALSE)</f>
        <v>0</v>
      </c>
      <c r="E900" s="4">
        <v>0</v>
      </c>
      <c r="F900" s="4">
        <f>E900-D900</f>
        <v>0</v>
      </c>
      <c r="G900" s="4">
        <f>VLOOKUP(A900,Table2[],5,FALSE)</f>
        <v>0</v>
      </c>
      <c r="H900" s="4">
        <v>0</v>
      </c>
      <c r="I900" s="4">
        <f>VLOOKUP(A900,Table2[],6,FALSE)</f>
        <v>2</v>
      </c>
      <c r="J900" s="4">
        <v>2</v>
      </c>
      <c r="K900" s="4">
        <f>J900-I900</f>
        <v>0</v>
      </c>
      <c r="L900" s="4">
        <f>VLOOKUP(A900,Table2[],7,FALSE)</f>
        <v>2</v>
      </c>
      <c r="M900" s="4">
        <v>2</v>
      </c>
      <c r="N900">
        <f>M900-L900</f>
        <v>0</v>
      </c>
    </row>
    <row r="901" spans="1:14" ht="14.65" thickBot="1" x14ac:dyDescent="0.5">
      <c r="A901" s="1">
        <v>6871</v>
      </c>
      <c r="B901" s="1" t="s">
        <v>896</v>
      </c>
      <c r="C901" s="2" t="s">
        <v>809</v>
      </c>
      <c r="D901" s="2">
        <f>VLOOKUP(A901,Table2[],4,FALSE)</f>
        <v>3</v>
      </c>
      <c r="E901" s="2">
        <v>3</v>
      </c>
      <c r="F901" s="2">
        <f>E901-D901</f>
        <v>0</v>
      </c>
      <c r="G901" s="2">
        <f>VLOOKUP(A901,Table2[],5,FALSE)</f>
        <v>0</v>
      </c>
      <c r="H901" s="2">
        <v>0</v>
      </c>
      <c r="I901" s="2">
        <f>VLOOKUP(A901,Table2[],6,FALSE)</f>
        <v>2</v>
      </c>
      <c r="J901" s="2">
        <v>2</v>
      </c>
      <c r="K901" s="2">
        <f>J901-I901</f>
        <v>0</v>
      </c>
      <c r="L901" s="2">
        <f>VLOOKUP(A901,Table2[],7,FALSE)</f>
        <v>5</v>
      </c>
      <c r="M901" s="2">
        <v>5</v>
      </c>
      <c r="N901">
        <f>M901-L901</f>
        <v>0</v>
      </c>
    </row>
    <row r="902" spans="1:14" ht="14.65" thickBot="1" x14ac:dyDescent="0.5">
      <c r="A902" s="3">
        <v>5282</v>
      </c>
      <c r="B902" s="3" t="s">
        <v>899</v>
      </c>
      <c r="C902" s="4" t="s">
        <v>809</v>
      </c>
      <c r="D902" s="4">
        <f>VLOOKUP(A902,Table2[],4,FALSE)</f>
        <v>2</v>
      </c>
      <c r="E902" s="4">
        <v>2</v>
      </c>
      <c r="F902" s="4">
        <f>E902-D902</f>
        <v>0</v>
      </c>
      <c r="G902" s="4">
        <f>VLOOKUP(A902,Table2[],5,FALSE)</f>
        <v>0</v>
      </c>
      <c r="H902" s="4">
        <v>0</v>
      </c>
      <c r="I902" s="4">
        <f>VLOOKUP(A902,Table2[],6,FALSE)</f>
        <v>17</v>
      </c>
      <c r="J902" s="4">
        <v>17</v>
      </c>
      <c r="K902" s="4">
        <f>J902-I902</f>
        <v>0</v>
      </c>
      <c r="L902" s="4">
        <f>VLOOKUP(A902,Table2[],7,FALSE)</f>
        <v>19</v>
      </c>
      <c r="M902" s="4">
        <v>19</v>
      </c>
      <c r="N902">
        <f>M902-L902</f>
        <v>0</v>
      </c>
    </row>
    <row r="903" spans="1:14" ht="14.65" thickBot="1" x14ac:dyDescent="0.5">
      <c r="A903" s="1">
        <v>4151</v>
      </c>
      <c r="B903" s="1" t="s">
        <v>900</v>
      </c>
      <c r="C903" s="2" t="s">
        <v>809</v>
      </c>
      <c r="D903" s="2">
        <f>VLOOKUP(A903,Table2[],4,FALSE)</f>
        <v>0</v>
      </c>
      <c r="E903" s="2">
        <v>0</v>
      </c>
      <c r="F903" s="2">
        <f>E903-D903</f>
        <v>0</v>
      </c>
      <c r="G903" s="2">
        <f>VLOOKUP(A903,Table2[],5,FALSE)</f>
        <v>0</v>
      </c>
      <c r="H903" s="2">
        <v>0</v>
      </c>
      <c r="I903" s="2">
        <f>VLOOKUP(A903,Table2[],6,FALSE)</f>
        <v>3</v>
      </c>
      <c r="J903" s="2">
        <v>3</v>
      </c>
      <c r="K903" s="2">
        <f>J903-I903</f>
        <v>0</v>
      </c>
      <c r="L903" s="2">
        <f>VLOOKUP(A903,Table2[],7,FALSE)</f>
        <v>3</v>
      </c>
      <c r="M903" s="2">
        <v>3</v>
      </c>
      <c r="N903">
        <f>M903-L903</f>
        <v>0</v>
      </c>
    </row>
    <row r="904" spans="1:14" ht="14.65" thickBot="1" x14ac:dyDescent="0.5">
      <c r="A904" s="1">
        <v>4086</v>
      </c>
      <c r="B904" s="1" t="s">
        <v>902</v>
      </c>
      <c r="C904" s="2" t="s">
        <v>809</v>
      </c>
      <c r="D904" s="2">
        <f>VLOOKUP(A904,Table2[],4,FALSE)</f>
        <v>0</v>
      </c>
      <c r="E904" s="2">
        <v>0</v>
      </c>
      <c r="F904" s="2">
        <f>E904-D904</f>
        <v>0</v>
      </c>
      <c r="G904" s="2">
        <f>VLOOKUP(A904,Table2[],5,FALSE)</f>
        <v>0</v>
      </c>
      <c r="H904" s="2">
        <v>0</v>
      </c>
      <c r="I904" s="2">
        <f>VLOOKUP(A904,Table2[],6,FALSE)</f>
        <v>4</v>
      </c>
      <c r="J904" s="2">
        <v>4</v>
      </c>
      <c r="K904" s="2">
        <f>J904-I904</f>
        <v>0</v>
      </c>
      <c r="L904" s="2">
        <f>VLOOKUP(A904,Table2[],7,FALSE)</f>
        <v>4</v>
      </c>
      <c r="M904" s="2">
        <v>4</v>
      </c>
      <c r="N904">
        <f>M904-L904</f>
        <v>0</v>
      </c>
    </row>
    <row r="905" spans="1:14" ht="14.65" thickBot="1" x14ac:dyDescent="0.5">
      <c r="A905" s="3">
        <v>4108</v>
      </c>
      <c r="B905" s="3" t="s">
        <v>903</v>
      </c>
      <c r="C905" s="4" t="s">
        <v>809</v>
      </c>
      <c r="D905" s="4" t="e">
        <f>VLOOKUP(A905,Table2[],4,FALSE)</f>
        <v>#N/A</v>
      </c>
      <c r="E905" s="4">
        <v>0</v>
      </c>
      <c r="F905" s="4" t="e">
        <f>E905-D905</f>
        <v>#N/A</v>
      </c>
      <c r="G905" s="4" t="e">
        <f>VLOOKUP(A905,Table2[],5,FALSE)</f>
        <v>#N/A</v>
      </c>
      <c r="H905" s="4">
        <v>0</v>
      </c>
      <c r="I905" s="4" t="e">
        <f>VLOOKUP(A905,Table2[],6,FALSE)</f>
        <v>#N/A</v>
      </c>
      <c r="J905" s="4">
        <v>0</v>
      </c>
      <c r="K905" s="4" t="e">
        <f>J905-I905</f>
        <v>#N/A</v>
      </c>
      <c r="L905" s="4" t="e">
        <f>VLOOKUP(A905,Table2[],7,FALSE)</f>
        <v>#N/A</v>
      </c>
      <c r="M905" s="4">
        <v>0</v>
      </c>
      <c r="N905" t="e">
        <f>M905-L905</f>
        <v>#N/A</v>
      </c>
    </row>
    <row r="906" spans="1:14" ht="14.65" thickBot="1" x14ac:dyDescent="0.5">
      <c r="A906" s="1">
        <v>4372</v>
      </c>
      <c r="B906" s="1" t="s">
        <v>904</v>
      </c>
      <c r="C906" s="2" t="s">
        <v>809</v>
      </c>
      <c r="D906" s="2">
        <f>VLOOKUP(A906,Table2[],4,FALSE)</f>
        <v>2</v>
      </c>
      <c r="E906" s="2">
        <v>2</v>
      </c>
      <c r="F906" s="2">
        <f>E906-D906</f>
        <v>0</v>
      </c>
      <c r="G906" s="2">
        <f>VLOOKUP(A906,Table2[],5,FALSE)</f>
        <v>0</v>
      </c>
      <c r="H906" s="2">
        <v>0</v>
      </c>
      <c r="I906" s="2">
        <f>VLOOKUP(A906,Table2[],6,FALSE)</f>
        <v>3</v>
      </c>
      <c r="J906" s="2">
        <v>3</v>
      </c>
      <c r="K906" s="2">
        <f>J906-I906</f>
        <v>0</v>
      </c>
      <c r="L906" s="2">
        <f>VLOOKUP(A906,Table2[],7,FALSE)</f>
        <v>5</v>
      </c>
      <c r="M906" s="2">
        <v>5</v>
      </c>
      <c r="N906">
        <f>M906-L906</f>
        <v>0</v>
      </c>
    </row>
    <row r="907" spans="1:14" ht="14.65" thickBot="1" x14ac:dyDescent="0.5">
      <c r="A907" s="3">
        <v>4043</v>
      </c>
      <c r="B907" s="3" t="s">
        <v>905</v>
      </c>
      <c r="C907" s="4" t="s">
        <v>809</v>
      </c>
      <c r="D907" s="4">
        <f>VLOOKUP(A907,Table2[],4,FALSE)</f>
        <v>0</v>
      </c>
      <c r="E907" s="4">
        <v>0</v>
      </c>
      <c r="F907" s="4">
        <f>E907-D907</f>
        <v>0</v>
      </c>
      <c r="G907" s="4">
        <f>VLOOKUP(A907,Table2[],5,FALSE)</f>
        <v>0</v>
      </c>
      <c r="H907" s="4">
        <v>0</v>
      </c>
      <c r="I907" s="4">
        <f>VLOOKUP(A907,Table2[],6,FALSE)</f>
        <v>3</v>
      </c>
      <c r="J907" s="4">
        <v>3</v>
      </c>
      <c r="K907" s="4">
        <f>J907-I907</f>
        <v>0</v>
      </c>
      <c r="L907" s="4">
        <f>VLOOKUP(A907,Table2[],7,FALSE)</f>
        <v>3</v>
      </c>
      <c r="M907" s="4">
        <v>3</v>
      </c>
      <c r="N907">
        <f>M907-L907</f>
        <v>0</v>
      </c>
    </row>
    <row r="908" spans="1:14" ht="14.65" thickBot="1" x14ac:dyDescent="0.5">
      <c r="A908" s="1">
        <v>4359</v>
      </c>
      <c r="B908" s="1" t="s">
        <v>906</v>
      </c>
      <c r="C908" s="2" t="s">
        <v>809</v>
      </c>
      <c r="D908" s="2" t="e">
        <f>VLOOKUP(A908,Table2[],4,FALSE)</f>
        <v>#N/A</v>
      </c>
      <c r="E908" s="2">
        <v>0</v>
      </c>
      <c r="F908" s="2" t="e">
        <f>E908-D908</f>
        <v>#N/A</v>
      </c>
      <c r="G908" s="2" t="e">
        <f>VLOOKUP(A908,Table2[],5,FALSE)</f>
        <v>#N/A</v>
      </c>
      <c r="H908" s="2">
        <v>0</v>
      </c>
      <c r="I908" s="2" t="e">
        <f>VLOOKUP(A908,Table2[],6,FALSE)</f>
        <v>#N/A</v>
      </c>
      <c r="J908" s="2">
        <v>2</v>
      </c>
      <c r="K908" s="2" t="e">
        <f>J908-I908</f>
        <v>#N/A</v>
      </c>
      <c r="L908" s="2" t="e">
        <f>VLOOKUP(A908,Table2[],7,FALSE)</f>
        <v>#N/A</v>
      </c>
      <c r="M908" s="2">
        <v>2</v>
      </c>
      <c r="N908" t="e">
        <f>M908-L908</f>
        <v>#N/A</v>
      </c>
    </row>
    <row r="909" spans="1:14" ht="14.65" thickBot="1" x14ac:dyDescent="0.5">
      <c r="A909" s="1">
        <v>4034</v>
      </c>
      <c r="B909" s="1" t="s">
        <v>908</v>
      </c>
      <c r="C909" s="2" t="s">
        <v>809</v>
      </c>
      <c r="D909" s="2" t="e">
        <f>VLOOKUP(A909,Table2[],4,FALSE)</f>
        <v>#N/A</v>
      </c>
      <c r="E909" s="2">
        <v>0</v>
      </c>
      <c r="F909" s="2" t="e">
        <f>E909-D909</f>
        <v>#N/A</v>
      </c>
      <c r="G909" s="2" t="e">
        <f>VLOOKUP(A909,Table2[],5,FALSE)</f>
        <v>#N/A</v>
      </c>
      <c r="H909" s="2">
        <v>0</v>
      </c>
      <c r="I909" s="2" t="e">
        <f>VLOOKUP(A909,Table2[],6,FALSE)</f>
        <v>#N/A</v>
      </c>
      <c r="J909" s="2">
        <v>3</v>
      </c>
      <c r="K909" s="2" t="e">
        <f>J909-I909</f>
        <v>#N/A</v>
      </c>
      <c r="L909" s="2" t="e">
        <f>VLOOKUP(A909,Table2[],7,FALSE)</f>
        <v>#N/A</v>
      </c>
      <c r="M909" s="2">
        <v>3</v>
      </c>
      <c r="N909" t="e">
        <f>M909-L909</f>
        <v>#N/A</v>
      </c>
    </row>
    <row r="910" spans="1:14" ht="14.65" thickBot="1" x14ac:dyDescent="0.5">
      <c r="A910" s="1">
        <v>4249</v>
      </c>
      <c r="B910" s="1" t="s">
        <v>910</v>
      </c>
      <c r="C910" s="2" t="s">
        <v>809</v>
      </c>
      <c r="D910" s="2">
        <f>VLOOKUP(A910,Table2[],4,FALSE)</f>
        <v>0</v>
      </c>
      <c r="E910" s="2">
        <v>0</v>
      </c>
      <c r="F910" s="2">
        <f>E910-D910</f>
        <v>0</v>
      </c>
      <c r="G910" s="2">
        <f>VLOOKUP(A910,Table2[],5,FALSE)</f>
        <v>0</v>
      </c>
      <c r="H910" s="2">
        <v>0</v>
      </c>
      <c r="I910" s="2">
        <f>VLOOKUP(A910,Table2[],6,FALSE)</f>
        <v>9</v>
      </c>
      <c r="J910" s="2">
        <v>9</v>
      </c>
      <c r="K910" s="2">
        <f>J910-I910</f>
        <v>0</v>
      </c>
      <c r="L910" s="2">
        <f>VLOOKUP(A910,Table2[],7,FALSE)</f>
        <v>9</v>
      </c>
      <c r="M910" s="2">
        <v>9</v>
      </c>
      <c r="N910">
        <f>M910-L910</f>
        <v>0</v>
      </c>
    </row>
    <row r="911" spans="1:14" ht="14.65" thickBot="1" x14ac:dyDescent="0.5">
      <c r="A911" s="3">
        <v>4373</v>
      </c>
      <c r="B911" s="3" t="s">
        <v>911</v>
      </c>
      <c r="C911" s="4" t="s">
        <v>809</v>
      </c>
      <c r="D911" s="4">
        <f>VLOOKUP(A911,Table2[],4,FALSE)</f>
        <v>0</v>
      </c>
      <c r="E911" s="4">
        <v>0</v>
      </c>
      <c r="F911" s="4">
        <f>E911-D911</f>
        <v>0</v>
      </c>
      <c r="G911" s="4">
        <f>VLOOKUP(A911,Table2[],5,FALSE)</f>
        <v>0</v>
      </c>
      <c r="H911" s="4">
        <v>0</v>
      </c>
      <c r="I911" s="4">
        <f>VLOOKUP(A911,Table2[],6,FALSE)</f>
        <v>2</v>
      </c>
      <c r="J911" s="4">
        <v>3</v>
      </c>
      <c r="K911" s="4">
        <f>J911-I911</f>
        <v>1</v>
      </c>
      <c r="L911" s="4">
        <f>VLOOKUP(A911,Table2[],7,FALSE)</f>
        <v>2</v>
      </c>
      <c r="M911" s="4">
        <v>3</v>
      </c>
      <c r="N911">
        <f>M911-L911</f>
        <v>1</v>
      </c>
    </row>
    <row r="912" spans="1:14" ht="14.65" thickBot="1" x14ac:dyDescent="0.5">
      <c r="A912" s="1">
        <v>4284</v>
      </c>
      <c r="B912" s="1" t="s">
        <v>912</v>
      </c>
      <c r="C912" s="2" t="s">
        <v>809</v>
      </c>
      <c r="D912" s="2">
        <f>VLOOKUP(A912,Table2[],4,FALSE)</f>
        <v>6</v>
      </c>
      <c r="E912" s="2">
        <v>10</v>
      </c>
      <c r="F912" s="2">
        <f>E912-D912</f>
        <v>4</v>
      </c>
      <c r="G912" s="2">
        <f>VLOOKUP(A912,Table2[],5,FALSE)</f>
        <v>0</v>
      </c>
      <c r="H912" s="2">
        <v>0</v>
      </c>
      <c r="I912" s="2">
        <f>VLOOKUP(A912,Table2[],6,FALSE)</f>
        <v>8</v>
      </c>
      <c r="J912" s="2">
        <v>11</v>
      </c>
      <c r="K912" s="2">
        <f>J912-I912</f>
        <v>3</v>
      </c>
      <c r="L912" s="2">
        <f>VLOOKUP(A912,Table2[],7,FALSE)</f>
        <v>14</v>
      </c>
      <c r="M912" s="2">
        <v>21</v>
      </c>
      <c r="N912">
        <f>M912-L912</f>
        <v>7</v>
      </c>
    </row>
    <row r="913" spans="1:14" ht="14.65" thickBot="1" x14ac:dyDescent="0.5">
      <c r="A913" s="1">
        <v>4370</v>
      </c>
      <c r="B913" s="1" t="s">
        <v>914</v>
      </c>
      <c r="C913" s="2" t="s">
        <v>809</v>
      </c>
      <c r="D913" s="2">
        <f>VLOOKUP(A913,Table2[],4,FALSE)</f>
        <v>3</v>
      </c>
      <c r="E913" s="2">
        <v>3</v>
      </c>
      <c r="F913" s="2">
        <f>E913-D913</f>
        <v>0</v>
      </c>
      <c r="G913" s="2">
        <f>VLOOKUP(A913,Table2[],5,FALSE)</f>
        <v>0</v>
      </c>
      <c r="H913" s="2">
        <v>0</v>
      </c>
      <c r="I913" s="2">
        <f>VLOOKUP(A913,Table2[],6,FALSE)</f>
        <v>3</v>
      </c>
      <c r="J913" s="2">
        <v>3</v>
      </c>
      <c r="K913" s="2">
        <f>J913-I913</f>
        <v>0</v>
      </c>
      <c r="L913" s="2">
        <f>VLOOKUP(A913,Table2[],7,FALSE)</f>
        <v>6</v>
      </c>
      <c r="M913" s="2">
        <v>6</v>
      </c>
      <c r="N913">
        <f>M913-L913</f>
        <v>0</v>
      </c>
    </row>
    <row r="914" spans="1:14" ht="14.65" thickBot="1" x14ac:dyDescent="0.5">
      <c r="A914" s="1">
        <v>4354</v>
      </c>
      <c r="B914" s="1" t="s">
        <v>916</v>
      </c>
      <c r="C914" s="2" t="s">
        <v>809</v>
      </c>
      <c r="D914" s="2">
        <f>VLOOKUP(A914,Table2[],4,FALSE)</f>
        <v>0</v>
      </c>
      <c r="E914" s="2">
        <v>0</v>
      </c>
      <c r="F914" s="2">
        <f>E914-D914</f>
        <v>0</v>
      </c>
      <c r="G914" s="2">
        <f>VLOOKUP(A914,Table2[],5,FALSE)</f>
        <v>0</v>
      </c>
      <c r="H914" s="2">
        <v>0</v>
      </c>
      <c r="I914" s="2">
        <f>VLOOKUP(A914,Table2[],6,FALSE)</f>
        <v>3</v>
      </c>
      <c r="J914" s="2">
        <v>3</v>
      </c>
      <c r="K914" s="2">
        <f>J914-I914</f>
        <v>0</v>
      </c>
      <c r="L914" s="2">
        <f>VLOOKUP(A914,Table2[],7,FALSE)</f>
        <v>3</v>
      </c>
      <c r="M914" s="2">
        <v>3</v>
      </c>
      <c r="N914">
        <f>M914-L914</f>
        <v>0</v>
      </c>
    </row>
    <row r="915" spans="1:14" ht="14.65" thickBot="1" x14ac:dyDescent="0.5">
      <c r="A915" s="3">
        <v>4163</v>
      </c>
      <c r="B915" s="3" t="s">
        <v>917</v>
      </c>
      <c r="C915" s="4" t="s">
        <v>809</v>
      </c>
      <c r="D915" s="4" t="e">
        <f>VLOOKUP(A915,Table2[],4,FALSE)</f>
        <v>#N/A</v>
      </c>
      <c r="E915" s="4">
        <v>3</v>
      </c>
      <c r="F915" s="4" t="e">
        <f>E915-D915</f>
        <v>#N/A</v>
      </c>
      <c r="G915" s="4" t="e">
        <f>VLOOKUP(A915,Table2[],5,FALSE)</f>
        <v>#N/A</v>
      </c>
      <c r="H915" s="4">
        <v>0</v>
      </c>
      <c r="I915" s="4" t="e">
        <f>VLOOKUP(A915,Table2[],6,FALSE)</f>
        <v>#N/A</v>
      </c>
      <c r="J915" s="4">
        <v>4</v>
      </c>
      <c r="K915" s="4" t="e">
        <f>J915-I915</f>
        <v>#N/A</v>
      </c>
      <c r="L915" s="4" t="e">
        <f>VLOOKUP(A915,Table2[],7,FALSE)</f>
        <v>#N/A</v>
      </c>
      <c r="M915" s="4">
        <v>7</v>
      </c>
      <c r="N915" t="e">
        <f>M915-L915</f>
        <v>#N/A</v>
      </c>
    </row>
    <row r="916" spans="1:14" ht="14.65" thickBot="1" x14ac:dyDescent="0.5">
      <c r="A916" s="1">
        <v>4102</v>
      </c>
      <c r="B916" s="1" t="s">
        <v>918</v>
      </c>
      <c r="C916" s="2" t="s">
        <v>809</v>
      </c>
      <c r="D916" s="2">
        <f>VLOOKUP(A916,Table2[],4,FALSE)</f>
        <v>4</v>
      </c>
      <c r="E916" s="2">
        <v>4</v>
      </c>
      <c r="F916" s="2">
        <f>E916-D916</f>
        <v>0</v>
      </c>
      <c r="G916" s="2">
        <f>VLOOKUP(A916,Table2[],5,FALSE)</f>
        <v>0</v>
      </c>
      <c r="H916" s="2">
        <v>0</v>
      </c>
      <c r="I916" s="2">
        <f>VLOOKUP(A916,Table2[],6,FALSE)</f>
        <v>22</v>
      </c>
      <c r="J916" s="2">
        <v>22</v>
      </c>
      <c r="K916" s="2">
        <f>J916-I916</f>
        <v>0</v>
      </c>
      <c r="L916" s="2">
        <f>VLOOKUP(A916,Table2[],7,FALSE)</f>
        <v>26</v>
      </c>
      <c r="M916" s="2">
        <v>26</v>
      </c>
      <c r="N916">
        <f>M916-L916</f>
        <v>0</v>
      </c>
    </row>
    <row r="917" spans="1:14" ht="14.65" thickBot="1" x14ac:dyDescent="0.5">
      <c r="A917" s="3">
        <v>4265</v>
      </c>
      <c r="B917" s="3" t="s">
        <v>919</v>
      </c>
      <c r="C917" s="4" t="s">
        <v>809</v>
      </c>
      <c r="D917" s="4">
        <f>VLOOKUP(A917,Table2[],4,FALSE)</f>
        <v>0</v>
      </c>
      <c r="E917" s="4">
        <v>0</v>
      </c>
      <c r="F917" s="4">
        <f>E917-D917</f>
        <v>0</v>
      </c>
      <c r="G917" s="4">
        <f>VLOOKUP(A917,Table2[],5,FALSE)</f>
        <v>0</v>
      </c>
      <c r="H917" s="4">
        <v>0</v>
      </c>
      <c r="I917" s="4">
        <f>VLOOKUP(A917,Table2[],6,FALSE)</f>
        <v>2</v>
      </c>
      <c r="J917" s="4">
        <v>2</v>
      </c>
      <c r="K917" s="4">
        <f>J917-I917</f>
        <v>0</v>
      </c>
      <c r="L917" s="4">
        <f>VLOOKUP(A917,Table2[],7,FALSE)</f>
        <v>2</v>
      </c>
      <c r="M917" s="4">
        <v>2</v>
      </c>
      <c r="N917">
        <f>M917-L917</f>
        <v>0</v>
      </c>
    </row>
    <row r="918" spans="1:14" ht="14.65" thickBot="1" x14ac:dyDescent="0.5">
      <c r="A918" s="3">
        <v>4144</v>
      </c>
      <c r="B918" s="3" t="s">
        <v>921</v>
      </c>
      <c r="C918" s="4" t="s">
        <v>809</v>
      </c>
      <c r="D918" s="4">
        <f>VLOOKUP(A918,Table2[],4,FALSE)</f>
        <v>3</v>
      </c>
      <c r="E918" s="4">
        <v>3</v>
      </c>
      <c r="F918" s="4">
        <f>E918-D918</f>
        <v>0</v>
      </c>
      <c r="G918" s="4">
        <f>VLOOKUP(A918,Table2[],5,FALSE)</f>
        <v>0</v>
      </c>
      <c r="H918" s="4">
        <v>0</v>
      </c>
      <c r="I918" s="4">
        <f>VLOOKUP(A918,Table2[],6,FALSE)</f>
        <v>0</v>
      </c>
      <c r="J918" s="4">
        <v>0</v>
      </c>
      <c r="K918" s="4">
        <f>J918-I918</f>
        <v>0</v>
      </c>
      <c r="L918" s="4">
        <f>VLOOKUP(A918,Table2[],7,FALSE)</f>
        <v>3</v>
      </c>
      <c r="M918" s="4">
        <v>3</v>
      </c>
      <c r="N918">
        <f>M918-L918</f>
        <v>0</v>
      </c>
    </row>
    <row r="919" spans="1:14" ht="14.65" thickBot="1" x14ac:dyDescent="0.5">
      <c r="A919" s="1">
        <v>22823</v>
      </c>
      <c r="B919" s="1" t="s">
        <v>922</v>
      </c>
      <c r="C919" s="2" t="s">
        <v>809</v>
      </c>
      <c r="D919" s="2">
        <f>VLOOKUP(A919,Table2[],4,FALSE)</f>
        <v>0</v>
      </c>
      <c r="E919" s="2">
        <v>0</v>
      </c>
      <c r="F919" s="2">
        <f>E919-D919</f>
        <v>0</v>
      </c>
      <c r="G919" s="2">
        <f>VLOOKUP(A919,Table2[],5,FALSE)</f>
        <v>0</v>
      </c>
      <c r="H919" s="2">
        <v>0</v>
      </c>
      <c r="I919" s="2">
        <f>VLOOKUP(A919,Table2[],6,FALSE)</f>
        <v>3</v>
      </c>
      <c r="J919" s="2">
        <v>3</v>
      </c>
      <c r="K919" s="2">
        <f>J919-I919</f>
        <v>0</v>
      </c>
      <c r="L919" s="2">
        <f>VLOOKUP(A919,Table2[],7,FALSE)</f>
        <v>3</v>
      </c>
      <c r="M919" s="2">
        <v>3</v>
      </c>
      <c r="N919">
        <f>M919-L919</f>
        <v>0</v>
      </c>
    </row>
    <row r="920" spans="1:14" ht="14.65" thickBot="1" x14ac:dyDescent="0.5">
      <c r="A920" s="3">
        <v>4093</v>
      </c>
      <c r="B920" s="3" t="s">
        <v>923</v>
      </c>
      <c r="C920" s="4" t="s">
        <v>809</v>
      </c>
      <c r="D920" s="4" t="e">
        <f>VLOOKUP(A920,Table2[],4,FALSE)</f>
        <v>#N/A</v>
      </c>
      <c r="E920" s="4">
        <v>1</v>
      </c>
      <c r="F920" s="4" t="e">
        <f>E920-D920</f>
        <v>#N/A</v>
      </c>
      <c r="G920" s="4" t="e">
        <f>VLOOKUP(A920,Table2[],5,FALSE)</f>
        <v>#N/A</v>
      </c>
      <c r="H920" s="4">
        <v>0</v>
      </c>
      <c r="I920" s="4" t="e">
        <f>VLOOKUP(A920,Table2[],6,FALSE)</f>
        <v>#N/A</v>
      </c>
      <c r="J920" s="4">
        <v>7</v>
      </c>
      <c r="K920" s="4" t="e">
        <f>J920-I920</f>
        <v>#N/A</v>
      </c>
      <c r="L920" s="4" t="e">
        <f>VLOOKUP(A920,Table2[],7,FALSE)</f>
        <v>#N/A</v>
      </c>
      <c r="M920" s="4">
        <v>8</v>
      </c>
      <c r="N920" t="e">
        <f>M920-L920</f>
        <v>#N/A</v>
      </c>
    </row>
    <row r="921" spans="1:14" ht="14.65" thickBot="1" x14ac:dyDescent="0.5">
      <c r="A921" s="1">
        <v>5296</v>
      </c>
      <c r="B921" s="1" t="s">
        <v>924</v>
      </c>
      <c r="C921" s="2" t="s">
        <v>809</v>
      </c>
      <c r="D921" s="2">
        <f>VLOOKUP(A921,Table2[],4,FALSE)</f>
        <v>7</v>
      </c>
      <c r="E921" s="2">
        <v>9</v>
      </c>
      <c r="F921" s="2">
        <f>E921-D921</f>
        <v>2</v>
      </c>
      <c r="G921" s="2">
        <f>VLOOKUP(A921,Table2[],5,FALSE)</f>
        <v>0</v>
      </c>
      <c r="H921" s="2">
        <v>0</v>
      </c>
      <c r="I921" s="2">
        <f>VLOOKUP(A921,Table2[],6,FALSE)</f>
        <v>14</v>
      </c>
      <c r="J921" s="2">
        <v>15</v>
      </c>
      <c r="K921" s="2">
        <f>J921-I921</f>
        <v>1</v>
      </c>
      <c r="L921" s="2">
        <f>VLOOKUP(A921,Table2[],7,FALSE)</f>
        <v>21</v>
      </c>
      <c r="M921" s="2">
        <v>24</v>
      </c>
      <c r="N921">
        <f>M921-L921</f>
        <v>3</v>
      </c>
    </row>
    <row r="922" spans="1:14" ht="14.65" thickBot="1" x14ac:dyDescent="0.5">
      <c r="A922" s="3">
        <v>4253</v>
      </c>
      <c r="B922" s="3" t="s">
        <v>925</v>
      </c>
      <c r="C922" s="4" t="s">
        <v>809</v>
      </c>
      <c r="D922" s="4">
        <f>VLOOKUP(A922,Table2[],4,FALSE)</f>
        <v>11</v>
      </c>
      <c r="E922" s="4">
        <v>11</v>
      </c>
      <c r="F922" s="4">
        <f>E922-D922</f>
        <v>0</v>
      </c>
      <c r="G922" s="4">
        <f>VLOOKUP(A922,Table2[],5,FALSE)</f>
        <v>0</v>
      </c>
      <c r="H922" s="4">
        <v>0</v>
      </c>
      <c r="I922" s="4">
        <f>VLOOKUP(A922,Table2[],6,FALSE)</f>
        <v>5</v>
      </c>
      <c r="J922" s="4">
        <v>5</v>
      </c>
      <c r="K922" s="4">
        <f>J922-I922</f>
        <v>0</v>
      </c>
      <c r="L922" s="4">
        <f>VLOOKUP(A922,Table2[],7,FALSE)</f>
        <v>16</v>
      </c>
      <c r="M922" s="4">
        <v>16</v>
      </c>
      <c r="N922">
        <f>M922-L922</f>
        <v>0</v>
      </c>
    </row>
    <row r="923" spans="1:14" ht="14.65" thickBot="1" x14ac:dyDescent="0.5">
      <c r="A923" s="1">
        <v>4333</v>
      </c>
      <c r="B923" s="1" t="s">
        <v>926</v>
      </c>
      <c r="C923" s="2" t="s">
        <v>809</v>
      </c>
      <c r="D923" s="2">
        <f>VLOOKUP(A923,Table2[],4,FALSE)</f>
        <v>5</v>
      </c>
      <c r="E923" s="2">
        <v>5</v>
      </c>
      <c r="F923" s="2">
        <f>E923-D923</f>
        <v>0</v>
      </c>
      <c r="G923" s="2">
        <f>VLOOKUP(A923,Table2[],5,FALSE)</f>
        <v>0</v>
      </c>
      <c r="H923" s="2">
        <v>0</v>
      </c>
      <c r="I923" s="2">
        <f>VLOOKUP(A923,Table2[],6,FALSE)</f>
        <v>3</v>
      </c>
      <c r="J923" s="2">
        <v>3</v>
      </c>
      <c r="K923" s="2">
        <f>J923-I923</f>
        <v>0</v>
      </c>
      <c r="L923" s="2">
        <f>VLOOKUP(A923,Table2[],7,FALSE)</f>
        <v>8</v>
      </c>
      <c r="M923" s="2">
        <v>8</v>
      </c>
      <c r="N923">
        <f>M923-L923</f>
        <v>0</v>
      </c>
    </row>
    <row r="924" spans="1:14" ht="14.65" thickBot="1" x14ac:dyDescent="0.5">
      <c r="A924" s="3">
        <v>4098</v>
      </c>
      <c r="B924" s="3" t="s">
        <v>927</v>
      </c>
      <c r="C924" s="4" t="s">
        <v>809</v>
      </c>
      <c r="D924" s="4" t="e">
        <f>VLOOKUP(A924,Table2[],4,FALSE)</f>
        <v>#N/A</v>
      </c>
      <c r="E924" s="4">
        <v>10</v>
      </c>
      <c r="F924" s="4" t="e">
        <f>E924-D924</f>
        <v>#N/A</v>
      </c>
      <c r="G924" s="4" t="e">
        <f>VLOOKUP(A924,Table2[],5,FALSE)</f>
        <v>#N/A</v>
      </c>
      <c r="H924" s="4">
        <v>0</v>
      </c>
      <c r="I924" s="4" t="e">
        <f>VLOOKUP(A924,Table2[],6,FALSE)</f>
        <v>#N/A</v>
      </c>
      <c r="J924" s="4">
        <v>9</v>
      </c>
      <c r="K924" s="4" t="e">
        <f>J924-I924</f>
        <v>#N/A</v>
      </c>
      <c r="L924" s="4" t="e">
        <f>VLOOKUP(A924,Table2[],7,FALSE)</f>
        <v>#N/A</v>
      </c>
      <c r="M924" s="4">
        <v>19</v>
      </c>
      <c r="N924" t="e">
        <f>M924-L924</f>
        <v>#N/A</v>
      </c>
    </row>
    <row r="925" spans="1:14" ht="14.65" thickBot="1" x14ac:dyDescent="0.5">
      <c r="A925" s="3">
        <v>7451</v>
      </c>
      <c r="B925" s="3" t="s">
        <v>929</v>
      </c>
      <c r="C925" s="4" t="s">
        <v>809</v>
      </c>
      <c r="D925" s="4">
        <f>VLOOKUP(A925,Table2[],4,FALSE)</f>
        <v>1</v>
      </c>
      <c r="E925" s="4">
        <v>1</v>
      </c>
      <c r="F925" s="4">
        <f>E925-D925</f>
        <v>0</v>
      </c>
      <c r="G925" s="4">
        <f>VLOOKUP(A925,Table2[],5,FALSE)</f>
        <v>0</v>
      </c>
      <c r="H925" s="4">
        <v>0</v>
      </c>
      <c r="I925" s="4">
        <f>VLOOKUP(A925,Table2[],6,FALSE)</f>
        <v>2</v>
      </c>
      <c r="J925" s="4">
        <v>2</v>
      </c>
      <c r="K925" s="4">
        <f>J925-I925</f>
        <v>0</v>
      </c>
      <c r="L925" s="4">
        <f>VLOOKUP(A925,Table2[],7,FALSE)</f>
        <v>3</v>
      </c>
      <c r="M925" s="4">
        <v>3</v>
      </c>
      <c r="N925">
        <f>M925-L925</f>
        <v>0</v>
      </c>
    </row>
    <row r="926" spans="1:14" ht="14.65" thickBot="1" x14ac:dyDescent="0.5">
      <c r="A926" s="1">
        <v>4141</v>
      </c>
      <c r="B926" s="1" t="s">
        <v>930</v>
      </c>
      <c r="C926" s="2" t="s">
        <v>809</v>
      </c>
      <c r="D926" s="2">
        <f>VLOOKUP(A926,Table2[],4,FALSE)</f>
        <v>0</v>
      </c>
      <c r="E926" s="2">
        <v>1</v>
      </c>
      <c r="F926" s="2">
        <f>E926-D926</f>
        <v>1</v>
      </c>
      <c r="G926" s="2">
        <f>VLOOKUP(A926,Table2[],5,FALSE)</f>
        <v>0</v>
      </c>
      <c r="H926" s="2">
        <v>0</v>
      </c>
      <c r="I926" s="2">
        <f>VLOOKUP(A926,Table2[],6,FALSE)</f>
        <v>3</v>
      </c>
      <c r="J926" s="2">
        <v>2</v>
      </c>
      <c r="K926" s="2">
        <f>J926-I926</f>
        <v>-1</v>
      </c>
      <c r="L926" s="2">
        <f>VLOOKUP(A926,Table2[],7,FALSE)</f>
        <v>3</v>
      </c>
      <c r="M926" s="2">
        <v>3</v>
      </c>
      <c r="N926">
        <f>M926-L926</f>
        <v>0</v>
      </c>
    </row>
    <row r="927" spans="1:14" ht="14.65" thickBot="1" x14ac:dyDescent="0.5">
      <c r="A927" s="1">
        <v>4082</v>
      </c>
      <c r="B927" s="1" t="s">
        <v>932</v>
      </c>
      <c r="C927" s="2" t="s">
        <v>809</v>
      </c>
      <c r="D927" s="2">
        <f>VLOOKUP(A927,Table2[],4,FALSE)</f>
        <v>0</v>
      </c>
      <c r="E927" s="2">
        <v>0</v>
      </c>
      <c r="F927" s="2">
        <f>E927-D927</f>
        <v>0</v>
      </c>
      <c r="G927" s="2">
        <f>VLOOKUP(A927,Table2[],5,FALSE)</f>
        <v>0</v>
      </c>
      <c r="H927" s="2">
        <v>0</v>
      </c>
      <c r="I927" s="2">
        <f>VLOOKUP(A927,Table2[],6,FALSE)</f>
        <v>6</v>
      </c>
      <c r="J927" s="2">
        <v>6</v>
      </c>
      <c r="K927" s="2">
        <f>J927-I927</f>
        <v>0</v>
      </c>
      <c r="L927" s="2">
        <f>VLOOKUP(A927,Table2[],7,FALSE)</f>
        <v>6</v>
      </c>
      <c r="M927" s="2">
        <v>6</v>
      </c>
      <c r="N927">
        <f>M927-L927</f>
        <v>0</v>
      </c>
    </row>
    <row r="928" spans="1:14" ht="14.65" thickBot="1" x14ac:dyDescent="0.5">
      <c r="A928" s="3">
        <v>4383</v>
      </c>
      <c r="B928" s="3" t="s">
        <v>933</v>
      </c>
      <c r="C928" s="4" t="s">
        <v>809</v>
      </c>
      <c r="D928" s="4">
        <f>VLOOKUP(A928,Table2[],4,FALSE)</f>
        <v>2</v>
      </c>
      <c r="E928" s="4">
        <v>2</v>
      </c>
      <c r="F928" s="4">
        <f>E928-D928</f>
        <v>0</v>
      </c>
      <c r="G928" s="4">
        <f>VLOOKUP(A928,Table2[],5,FALSE)</f>
        <v>0</v>
      </c>
      <c r="H928" s="4">
        <v>0</v>
      </c>
      <c r="I928" s="4">
        <f>VLOOKUP(A928,Table2[],6,FALSE)</f>
        <v>5</v>
      </c>
      <c r="J928" s="4">
        <v>9</v>
      </c>
      <c r="K928" s="4">
        <f>J928-I928</f>
        <v>4</v>
      </c>
      <c r="L928" s="4">
        <f>VLOOKUP(A928,Table2[],7,FALSE)</f>
        <v>7</v>
      </c>
      <c r="M928" s="4">
        <v>11</v>
      </c>
      <c r="N928">
        <f>M928-L928</f>
        <v>4</v>
      </c>
    </row>
    <row r="929" spans="1:14" ht="14.65" thickBot="1" x14ac:dyDescent="0.5">
      <c r="A929" s="1">
        <v>4360</v>
      </c>
      <c r="B929" s="1" t="s">
        <v>934</v>
      </c>
      <c r="C929" s="2" t="s">
        <v>809</v>
      </c>
      <c r="D929" s="2">
        <f>VLOOKUP(A929,Table2[],4,FALSE)</f>
        <v>24</v>
      </c>
      <c r="E929" s="2">
        <v>27</v>
      </c>
      <c r="F929" s="2">
        <f>E929-D929</f>
        <v>3</v>
      </c>
      <c r="G929" s="2">
        <f>VLOOKUP(A929,Table2[],5,FALSE)</f>
        <v>0</v>
      </c>
      <c r="H929" s="2">
        <v>0</v>
      </c>
      <c r="I929" s="2">
        <f>VLOOKUP(A929,Table2[],6,FALSE)</f>
        <v>29</v>
      </c>
      <c r="J929" s="2">
        <v>31</v>
      </c>
      <c r="K929" s="2">
        <f>J929-I929</f>
        <v>2</v>
      </c>
      <c r="L929" s="2">
        <f>VLOOKUP(A929,Table2[],7,FALSE)</f>
        <v>53</v>
      </c>
      <c r="M929" s="2">
        <v>58</v>
      </c>
      <c r="N929">
        <f>M929-L929</f>
        <v>5</v>
      </c>
    </row>
    <row r="930" spans="1:14" ht="14.65" thickBot="1" x14ac:dyDescent="0.5">
      <c r="A930" s="3">
        <v>6260</v>
      </c>
      <c r="B930" s="3" t="s">
        <v>935</v>
      </c>
      <c r="C930" s="4" t="s">
        <v>809</v>
      </c>
      <c r="D930" s="4" t="e">
        <f>VLOOKUP(A930,Table2[],4,FALSE)</f>
        <v>#N/A</v>
      </c>
      <c r="E930" s="4">
        <v>1</v>
      </c>
      <c r="F930" s="4" t="e">
        <f>E930-D930</f>
        <v>#N/A</v>
      </c>
      <c r="G930" s="4" t="e">
        <f>VLOOKUP(A930,Table2[],5,FALSE)</f>
        <v>#N/A</v>
      </c>
      <c r="H930" s="4">
        <v>0</v>
      </c>
      <c r="I930" s="4" t="e">
        <f>VLOOKUP(A930,Table2[],6,FALSE)</f>
        <v>#N/A</v>
      </c>
      <c r="J930" s="4">
        <v>0</v>
      </c>
      <c r="K930" s="4" t="e">
        <f>J930-I930</f>
        <v>#N/A</v>
      </c>
      <c r="L930" s="4" t="e">
        <f>VLOOKUP(A930,Table2[],7,FALSE)</f>
        <v>#N/A</v>
      </c>
      <c r="M930" s="4">
        <v>0</v>
      </c>
      <c r="N930" t="e">
        <f>M930-L930</f>
        <v>#N/A</v>
      </c>
    </row>
    <row r="931" spans="1:14" ht="14.65" thickBot="1" x14ac:dyDescent="0.5">
      <c r="A931" s="1">
        <v>4183</v>
      </c>
      <c r="B931" s="1" t="s">
        <v>936</v>
      </c>
      <c r="C931" s="2" t="s">
        <v>809</v>
      </c>
      <c r="D931" s="2">
        <f>VLOOKUP(A931,Table2[],4,FALSE)</f>
        <v>1</v>
      </c>
      <c r="E931" s="2">
        <v>1</v>
      </c>
      <c r="F931" s="2">
        <f>E931-D931</f>
        <v>0</v>
      </c>
      <c r="G931" s="2">
        <f>VLOOKUP(A931,Table2[],5,FALSE)</f>
        <v>0</v>
      </c>
      <c r="H931" s="2">
        <v>0</v>
      </c>
      <c r="I931" s="2">
        <f>VLOOKUP(A931,Table2[],6,FALSE)</f>
        <v>10</v>
      </c>
      <c r="J931" s="2">
        <v>10</v>
      </c>
      <c r="K931" s="2">
        <f>J931-I931</f>
        <v>0</v>
      </c>
      <c r="L931" s="2">
        <f>VLOOKUP(A931,Table2[],7,FALSE)</f>
        <v>11</v>
      </c>
      <c r="M931" s="2">
        <v>11</v>
      </c>
      <c r="N931">
        <f>M931-L931</f>
        <v>0</v>
      </c>
    </row>
    <row r="932" spans="1:14" ht="14.65" thickBot="1" x14ac:dyDescent="0.5">
      <c r="A932" s="3">
        <v>4326</v>
      </c>
      <c r="B932" s="3" t="s">
        <v>937</v>
      </c>
      <c r="C932" s="4" t="s">
        <v>809</v>
      </c>
      <c r="D932" s="4">
        <f>VLOOKUP(A932,Table2[],4,FALSE)</f>
        <v>0</v>
      </c>
      <c r="E932" s="4">
        <v>0</v>
      </c>
      <c r="F932" s="4">
        <f>E932-D932</f>
        <v>0</v>
      </c>
      <c r="G932" s="4">
        <f>VLOOKUP(A932,Table2[],5,FALSE)</f>
        <v>0</v>
      </c>
      <c r="H932" s="4">
        <v>0</v>
      </c>
      <c r="I932" s="4">
        <f>VLOOKUP(A932,Table2[],6,FALSE)</f>
        <v>3</v>
      </c>
      <c r="J932" s="4">
        <v>3</v>
      </c>
      <c r="K932" s="4">
        <f>J932-I932</f>
        <v>0</v>
      </c>
      <c r="L932" s="4">
        <f>VLOOKUP(A932,Table2[],7,FALSE)</f>
        <v>3</v>
      </c>
      <c r="M932" s="4">
        <v>3</v>
      </c>
      <c r="N932">
        <f>M932-L932</f>
        <v>0</v>
      </c>
    </row>
    <row r="933" spans="1:14" ht="14.65" thickBot="1" x14ac:dyDescent="0.5">
      <c r="A933" s="1">
        <v>4161</v>
      </c>
      <c r="B933" s="1" t="s">
        <v>938</v>
      </c>
      <c r="C933" s="2" t="s">
        <v>809</v>
      </c>
      <c r="D933" s="2">
        <f>VLOOKUP(A933,Table2[],4,FALSE)</f>
        <v>0</v>
      </c>
      <c r="E933" s="2">
        <v>0</v>
      </c>
      <c r="F933" s="2">
        <f>E933-D933</f>
        <v>0</v>
      </c>
      <c r="G933" s="2">
        <f>VLOOKUP(A933,Table2[],5,FALSE)</f>
        <v>0</v>
      </c>
      <c r="H933" s="2">
        <v>0</v>
      </c>
      <c r="I933" s="2">
        <f>VLOOKUP(A933,Table2[],6,FALSE)</f>
        <v>8</v>
      </c>
      <c r="J933" s="2">
        <v>11</v>
      </c>
      <c r="K933" s="2">
        <f>J933-I933</f>
        <v>3</v>
      </c>
      <c r="L933" s="2">
        <f>VLOOKUP(A933,Table2[],7,FALSE)</f>
        <v>8</v>
      </c>
      <c r="M933" s="2">
        <v>11</v>
      </c>
      <c r="N933">
        <f>M933-L933</f>
        <v>3</v>
      </c>
    </row>
    <row r="934" spans="1:14" ht="14.65" thickBot="1" x14ac:dyDescent="0.5">
      <c r="A934" s="3">
        <v>4168</v>
      </c>
      <c r="B934" s="3" t="s">
        <v>939</v>
      </c>
      <c r="C934" s="4" t="s">
        <v>809</v>
      </c>
      <c r="D934" s="4">
        <f>VLOOKUP(A934,Table2[],4,FALSE)</f>
        <v>0</v>
      </c>
      <c r="E934" s="4">
        <v>0</v>
      </c>
      <c r="F934" s="4">
        <f>E934-D934</f>
        <v>0</v>
      </c>
      <c r="G934" s="4">
        <f>VLOOKUP(A934,Table2[],5,FALSE)</f>
        <v>0</v>
      </c>
      <c r="H934" s="4">
        <v>0</v>
      </c>
      <c r="I934" s="4">
        <f>VLOOKUP(A934,Table2[],6,FALSE)</f>
        <v>2</v>
      </c>
      <c r="J934" s="4">
        <v>4</v>
      </c>
      <c r="K934" s="4">
        <f>J934-I934</f>
        <v>2</v>
      </c>
      <c r="L934" s="4">
        <f>VLOOKUP(A934,Table2[],7,FALSE)</f>
        <v>2</v>
      </c>
      <c r="M934" s="4">
        <v>4</v>
      </c>
      <c r="N934">
        <f>M934-L934</f>
        <v>2</v>
      </c>
    </row>
    <row r="935" spans="1:14" ht="14.65" thickBot="1" x14ac:dyDescent="0.5">
      <c r="A935" s="1">
        <v>4157</v>
      </c>
      <c r="B935" s="1" t="s">
        <v>940</v>
      </c>
      <c r="C935" s="2" t="s">
        <v>809</v>
      </c>
      <c r="D935" s="2">
        <f>VLOOKUP(A935,Table2[],4,FALSE)</f>
        <v>0</v>
      </c>
      <c r="E935" s="2">
        <v>0</v>
      </c>
      <c r="F935" s="2">
        <f>E935-D935</f>
        <v>0</v>
      </c>
      <c r="G935" s="2">
        <f>VLOOKUP(A935,Table2[],5,FALSE)</f>
        <v>0</v>
      </c>
      <c r="H935" s="2">
        <v>0</v>
      </c>
      <c r="I935" s="2">
        <f>VLOOKUP(A935,Table2[],6,FALSE)</f>
        <v>6</v>
      </c>
      <c r="J935" s="2">
        <v>10</v>
      </c>
      <c r="K935" s="2">
        <f>J935-I935</f>
        <v>4</v>
      </c>
      <c r="L935" s="2">
        <f>VLOOKUP(A935,Table2[],7,FALSE)</f>
        <v>6</v>
      </c>
      <c r="M935" s="2">
        <v>10</v>
      </c>
      <c r="N935">
        <f>M935-L935</f>
        <v>4</v>
      </c>
    </row>
    <row r="936" spans="1:14" ht="14.65" thickBot="1" x14ac:dyDescent="0.5">
      <c r="A936" s="3">
        <v>4237</v>
      </c>
      <c r="B936" s="3" t="s">
        <v>941</v>
      </c>
      <c r="C936" s="4" t="s">
        <v>809</v>
      </c>
      <c r="D936" s="4">
        <f>VLOOKUP(A936,Table2[],4,FALSE)</f>
        <v>0</v>
      </c>
      <c r="E936" s="4">
        <v>0</v>
      </c>
      <c r="F936" s="4">
        <f>E936-D936</f>
        <v>0</v>
      </c>
      <c r="G936" s="4">
        <f>VLOOKUP(A936,Table2[],5,FALSE)</f>
        <v>0</v>
      </c>
      <c r="H936" s="4">
        <v>0</v>
      </c>
      <c r="I936" s="4">
        <f>VLOOKUP(A936,Table2[],6,FALSE)</f>
        <v>3</v>
      </c>
      <c r="J936" s="4">
        <v>4</v>
      </c>
      <c r="K936" s="4">
        <f>J936-I936</f>
        <v>1</v>
      </c>
      <c r="L936" s="4">
        <f>VLOOKUP(A936,Table2[],7,FALSE)</f>
        <v>3</v>
      </c>
      <c r="M936" s="4">
        <v>4</v>
      </c>
      <c r="N936">
        <f>M936-L936</f>
        <v>1</v>
      </c>
    </row>
    <row r="937" spans="1:14" ht="14.65" thickBot="1" x14ac:dyDescent="0.5">
      <c r="A937" s="1">
        <v>4261</v>
      </c>
      <c r="B937" s="1" t="s">
        <v>942</v>
      </c>
      <c r="C937" s="2" t="s">
        <v>809</v>
      </c>
      <c r="D937" s="2" t="e">
        <f>VLOOKUP(A937,Table2[],4,FALSE)</f>
        <v>#N/A</v>
      </c>
      <c r="E937" s="2">
        <v>0</v>
      </c>
      <c r="F937" s="2" t="e">
        <f>E937-D937</f>
        <v>#N/A</v>
      </c>
      <c r="G937" s="2" t="e">
        <f>VLOOKUP(A937,Table2[],5,FALSE)</f>
        <v>#N/A</v>
      </c>
      <c r="H937" s="2">
        <v>0</v>
      </c>
      <c r="I937" s="2" t="e">
        <f>VLOOKUP(A937,Table2[],6,FALSE)</f>
        <v>#N/A</v>
      </c>
      <c r="J937" s="2">
        <v>0</v>
      </c>
      <c r="K937" s="2" t="e">
        <f>J937-I937</f>
        <v>#N/A</v>
      </c>
      <c r="L937" s="2" t="e">
        <f>VLOOKUP(A937,Table2[],7,FALSE)</f>
        <v>#N/A</v>
      </c>
      <c r="M937" s="2">
        <v>0</v>
      </c>
      <c r="N937" t="e">
        <f>M937-L937</f>
        <v>#N/A</v>
      </c>
    </row>
    <row r="938" spans="1:14" ht="14.65" thickBot="1" x14ac:dyDescent="0.5">
      <c r="A938" s="3">
        <v>4263</v>
      </c>
      <c r="B938" s="3" t="s">
        <v>943</v>
      </c>
      <c r="C938" s="4" t="s">
        <v>809</v>
      </c>
      <c r="D938" s="4">
        <f>VLOOKUP(A938,Table2[],4,FALSE)</f>
        <v>4</v>
      </c>
      <c r="E938" s="4">
        <v>4</v>
      </c>
      <c r="F938" s="4">
        <f>E938-D938</f>
        <v>0</v>
      </c>
      <c r="G938" s="4">
        <f>VLOOKUP(A938,Table2[],5,FALSE)</f>
        <v>0</v>
      </c>
      <c r="H938" s="4">
        <v>0</v>
      </c>
      <c r="I938" s="4">
        <f>VLOOKUP(A938,Table2[],6,FALSE)</f>
        <v>3</v>
      </c>
      <c r="J938" s="4">
        <v>3</v>
      </c>
      <c r="K938" s="4">
        <f>J938-I938</f>
        <v>0</v>
      </c>
      <c r="L938" s="4">
        <f>VLOOKUP(A938,Table2[],7,FALSE)</f>
        <v>7</v>
      </c>
      <c r="M938" s="4">
        <v>7</v>
      </c>
      <c r="N938">
        <f>M938-L938</f>
        <v>0</v>
      </c>
    </row>
    <row r="939" spans="1:14" ht="14.65" thickBot="1" x14ac:dyDescent="0.5">
      <c r="A939" s="1">
        <v>4174</v>
      </c>
      <c r="B939" s="1" t="s">
        <v>944</v>
      </c>
      <c r="C939" s="2" t="s">
        <v>809</v>
      </c>
      <c r="D939" s="2">
        <f>VLOOKUP(A939,Table2[],4,FALSE)</f>
        <v>0</v>
      </c>
      <c r="E939" s="2">
        <v>0</v>
      </c>
      <c r="F939" s="2">
        <f>E939-D939</f>
        <v>0</v>
      </c>
      <c r="G939" s="2">
        <f>VLOOKUP(A939,Table2[],5,FALSE)</f>
        <v>0</v>
      </c>
      <c r="H939" s="2">
        <v>0</v>
      </c>
      <c r="I939" s="2">
        <f>VLOOKUP(A939,Table2[],6,FALSE)</f>
        <v>3</v>
      </c>
      <c r="J939" s="2">
        <v>4</v>
      </c>
      <c r="K939" s="2">
        <f>J939-I939</f>
        <v>1</v>
      </c>
      <c r="L939" s="2">
        <f>VLOOKUP(A939,Table2[],7,FALSE)</f>
        <v>3</v>
      </c>
      <c r="M939" s="2">
        <v>4</v>
      </c>
      <c r="N939">
        <f>M939-L939</f>
        <v>1</v>
      </c>
    </row>
    <row r="940" spans="1:14" ht="14.65" thickBot="1" x14ac:dyDescent="0.5">
      <c r="A940" s="1">
        <v>4375</v>
      </c>
      <c r="B940" s="1" t="s">
        <v>946</v>
      </c>
      <c r="C940" s="2" t="s">
        <v>809</v>
      </c>
      <c r="D940" s="2">
        <f>VLOOKUP(A940,Table2[],4,FALSE)</f>
        <v>0</v>
      </c>
      <c r="E940" s="2">
        <v>0</v>
      </c>
      <c r="F940" s="2">
        <f>E940-D940</f>
        <v>0</v>
      </c>
      <c r="G940" s="2">
        <f>VLOOKUP(A940,Table2[],5,FALSE)</f>
        <v>0</v>
      </c>
      <c r="H940" s="2">
        <v>0</v>
      </c>
      <c r="I940" s="2">
        <f>VLOOKUP(A940,Table2[],6,FALSE)</f>
        <v>14</v>
      </c>
      <c r="J940" s="2">
        <v>14</v>
      </c>
      <c r="K940" s="2">
        <f>J940-I940</f>
        <v>0</v>
      </c>
      <c r="L940" s="2">
        <f>VLOOKUP(A940,Table2[],7,FALSE)</f>
        <v>14</v>
      </c>
      <c r="M940" s="2">
        <v>14</v>
      </c>
      <c r="N940">
        <f>M940-L940</f>
        <v>0</v>
      </c>
    </row>
    <row r="941" spans="1:14" ht="14.65" thickBot="1" x14ac:dyDescent="0.5">
      <c r="A941" s="3">
        <v>4111</v>
      </c>
      <c r="B941" s="3" t="s">
        <v>949</v>
      </c>
      <c r="C941" s="4" t="s">
        <v>809</v>
      </c>
      <c r="D941" s="4">
        <f>VLOOKUP(A941,Table2[],4,FALSE)</f>
        <v>2</v>
      </c>
      <c r="E941" s="4">
        <v>2</v>
      </c>
      <c r="F941" s="4">
        <f>E941-D941</f>
        <v>0</v>
      </c>
      <c r="G941" s="4">
        <f>VLOOKUP(A941,Table2[],5,FALSE)</f>
        <v>0</v>
      </c>
      <c r="H941" s="4">
        <v>0</v>
      </c>
      <c r="I941" s="4">
        <f>VLOOKUP(A941,Table2[],6,FALSE)</f>
        <v>3</v>
      </c>
      <c r="J941" s="4">
        <v>3</v>
      </c>
      <c r="K941" s="4">
        <f>J941-I941</f>
        <v>0</v>
      </c>
      <c r="L941" s="4">
        <f>VLOOKUP(A941,Table2[],7,FALSE)</f>
        <v>5</v>
      </c>
      <c r="M941" s="4">
        <v>5</v>
      </c>
      <c r="N941">
        <f>M941-L941</f>
        <v>0</v>
      </c>
    </row>
    <row r="942" spans="1:14" ht="14.65" thickBot="1" x14ac:dyDescent="0.5">
      <c r="A942" s="1">
        <v>4155</v>
      </c>
      <c r="B942" s="1" t="s">
        <v>950</v>
      </c>
      <c r="C942" s="2" t="s">
        <v>809</v>
      </c>
      <c r="D942" s="2">
        <f>VLOOKUP(A942,Table2[],4,FALSE)</f>
        <v>1</v>
      </c>
      <c r="E942" s="2">
        <v>1</v>
      </c>
      <c r="F942" s="2">
        <f>E942-D942</f>
        <v>0</v>
      </c>
      <c r="G942" s="2">
        <f>VLOOKUP(A942,Table2[],5,FALSE)</f>
        <v>0</v>
      </c>
      <c r="H942" s="2">
        <v>0</v>
      </c>
      <c r="I942" s="2">
        <f>VLOOKUP(A942,Table2[],6,FALSE)</f>
        <v>1</v>
      </c>
      <c r="J942" s="2">
        <v>1</v>
      </c>
      <c r="K942" s="2">
        <f>J942-I942</f>
        <v>0</v>
      </c>
      <c r="L942" s="2">
        <f>VLOOKUP(A942,Table2[],7,FALSE)</f>
        <v>2</v>
      </c>
      <c r="M942" s="2">
        <v>2</v>
      </c>
      <c r="N942">
        <f>M942-L942</f>
        <v>0</v>
      </c>
    </row>
    <row r="943" spans="1:14" ht="14.65" thickBot="1" x14ac:dyDescent="0.5">
      <c r="A943" s="3">
        <v>4319</v>
      </c>
      <c r="B943" s="3" t="s">
        <v>951</v>
      </c>
      <c r="C943" s="4" t="s">
        <v>809</v>
      </c>
      <c r="D943" s="4">
        <f>VLOOKUP(A943,Table2[],4,FALSE)</f>
        <v>3</v>
      </c>
      <c r="E943" s="4">
        <v>3</v>
      </c>
      <c r="F943" s="4">
        <f>E943-D943</f>
        <v>0</v>
      </c>
      <c r="G943" s="4">
        <f>VLOOKUP(A943,Table2[],5,FALSE)</f>
        <v>0</v>
      </c>
      <c r="H943" s="4">
        <v>0</v>
      </c>
      <c r="I943" s="4">
        <f>VLOOKUP(A943,Table2[],6,FALSE)</f>
        <v>2</v>
      </c>
      <c r="J943" s="4">
        <v>2</v>
      </c>
      <c r="K943" s="4">
        <f>J943-I943</f>
        <v>0</v>
      </c>
      <c r="L943" s="4">
        <f>VLOOKUP(A943,Table2[],7,FALSE)</f>
        <v>5</v>
      </c>
      <c r="M943" s="4">
        <v>5</v>
      </c>
      <c r="N943">
        <f>M943-L943</f>
        <v>0</v>
      </c>
    </row>
    <row r="944" spans="1:14" ht="14.65" thickBot="1" x14ac:dyDescent="0.5">
      <c r="A944" s="1">
        <v>4122</v>
      </c>
      <c r="B944" s="1" t="s">
        <v>952</v>
      </c>
      <c r="C944" s="2" t="s">
        <v>809</v>
      </c>
      <c r="D944" s="2">
        <f>VLOOKUP(A944,Table2[],4,FALSE)</f>
        <v>3</v>
      </c>
      <c r="E944" s="2">
        <v>3</v>
      </c>
      <c r="F944" s="2">
        <f>E944-D944</f>
        <v>0</v>
      </c>
      <c r="G944" s="2">
        <f>VLOOKUP(A944,Table2[],5,FALSE)</f>
        <v>0</v>
      </c>
      <c r="H944" s="2">
        <v>0</v>
      </c>
      <c r="I944" s="2">
        <f>VLOOKUP(A944,Table2[],6,FALSE)</f>
        <v>4</v>
      </c>
      <c r="J944" s="2">
        <v>4</v>
      </c>
      <c r="K944" s="2">
        <f>J944-I944</f>
        <v>0</v>
      </c>
      <c r="L944" s="2">
        <f>VLOOKUP(A944,Table2[],7,FALSE)</f>
        <v>7</v>
      </c>
      <c r="M944" s="2">
        <v>7</v>
      </c>
      <c r="N944">
        <f>M944-L944</f>
        <v>0</v>
      </c>
    </row>
    <row r="945" spans="1:14" ht="14.65" thickBot="1" x14ac:dyDescent="0.5">
      <c r="A945" s="3">
        <v>4188</v>
      </c>
      <c r="B945" s="3" t="s">
        <v>953</v>
      </c>
      <c r="C945" s="4" t="s">
        <v>809</v>
      </c>
      <c r="D945" s="4">
        <f>VLOOKUP(A945,Table2[],4,FALSE)</f>
        <v>0</v>
      </c>
      <c r="E945" s="4">
        <v>0</v>
      </c>
      <c r="F945" s="4">
        <f>E945-D945</f>
        <v>0</v>
      </c>
      <c r="G945" s="4">
        <f>VLOOKUP(A945,Table2[],5,FALSE)</f>
        <v>0</v>
      </c>
      <c r="H945" s="4">
        <v>0</v>
      </c>
      <c r="I945" s="4">
        <f>VLOOKUP(A945,Table2[],6,FALSE)</f>
        <v>10</v>
      </c>
      <c r="J945" s="4">
        <v>10</v>
      </c>
      <c r="K945" s="4">
        <f>J945-I945</f>
        <v>0</v>
      </c>
      <c r="L945" s="4">
        <f>VLOOKUP(A945,Table2[],7,FALSE)</f>
        <v>10</v>
      </c>
      <c r="M945" s="4">
        <v>10</v>
      </c>
      <c r="N945">
        <f>M945-L945</f>
        <v>0</v>
      </c>
    </row>
    <row r="946" spans="1:14" ht="14.65" thickBot="1" x14ac:dyDescent="0.5">
      <c r="A946" s="1">
        <v>4089</v>
      </c>
      <c r="B946" s="1" t="s">
        <v>954</v>
      </c>
      <c r="C946" s="2" t="s">
        <v>809</v>
      </c>
      <c r="D946" s="2">
        <f>VLOOKUP(A946,Table2[],4,FALSE)</f>
        <v>0</v>
      </c>
      <c r="E946" s="2">
        <v>0</v>
      </c>
      <c r="F946" s="2">
        <f>E946-D946</f>
        <v>0</v>
      </c>
      <c r="G946" s="2">
        <f>VLOOKUP(A946,Table2[],5,FALSE)</f>
        <v>0</v>
      </c>
      <c r="H946" s="2">
        <v>0</v>
      </c>
      <c r="I946" s="2">
        <f>VLOOKUP(A946,Table2[],6,FALSE)</f>
        <v>6</v>
      </c>
      <c r="J946" s="2">
        <v>6</v>
      </c>
      <c r="K946" s="2">
        <f>J946-I946</f>
        <v>0</v>
      </c>
      <c r="L946" s="2">
        <f>VLOOKUP(A946,Table2[],7,FALSE)</f>
        <v>6</v>
      </c>
      <c r="M946" s="2">
        <v>6</v>
      </c>
      <c r="N946">
        <f>M946-L946</f>
        <v>0</v>
      </c>
    </row>
    <row r="947" spans="1:14" ht="14.65" thickBot="1" x14ac:dyDescent="0.5">
      <c r="A947" s="3">
        <v>5556</v>
      </c>
      <c r="B947" s="3" t="s">
        <v>955</v>
      </c>
      <c r="C947" s="4" t="s">
        <v>809</v>
      </c>
      <c r="D947" s="4">
        <f>VLOOKUP(A947,Table2[],4,FALSE)</f>
        <v>3</v>
      </c>
      <c r="E947" s="4">
        <v>3</v>
      </c>
      <c r="F947" s="4">
        <f>E947-D947</f>
        <v>0</v>
      </c>
      <c r="G947" s="4">
        <f>VLOOKUP(A947,Table2[],5,FALSE)</f>
        <v>0</v>
      </c>
      <c r="H947" s="4">
        <v>0</v>
      </c>
      <c r="I947" s="4">
        <f>VLOOKUP(A947,Table2[],6,FALSE)</f>
        <v>4</v>
      </c>
      <c r="J947" s="4">
        <v>4</v>
      </c>
      <c r="K947" s="4">
        <f>J947-I947</f>
        <v>0</v>
      </c>
      <c r="L947" s="4">
        <f>VLOOKUP(A947,Table2[],7,FALSE)</f>
        <v>7</v>
      </c>
      <c r="M947" s="4">
        <v>7</v>
      </c>
      <c r="N947">
        <f>M947-L947</f>
        <v>0</v>
      </c>
    </row>
    <row r="948" spans="1:14" ht="14.65" thickBot="1" x14ac:dyDescent="0.5">
      <c r="A948" s="1">
        <v>4274</v>
      </c>
      <c r="B948" s="1" t="s">
        <v>956</v>
      </c>
      <c r="C948" s="2" t="s">
        <v>809</v>
      </c>
      <c r="D948" s="2">
        <f>VLOOKUP(A948,Table2[],4,FALSE)</f>
        <v>1</v>
      </c>
      <c r="E948" s="2">
        <v>1</v>
      </c>
      <c r="F948" s="2">
        <f>E948-D948</f>
        <v>0</v>
      </c>
      <c r="G948" s="2">
        <f>VLOOKUP(A948,Table2[],5,FALSE)</f>
        <v>0</v>
      </c>
      <c r="H948" s="2">
        <v>0</v>
      </c>
      <c r="I948" s="2">
        <f>VLOOKUP(A948,Table2[],6,FALSE)</f>
        <v>2</v>
      </c>
      <c r="J948" s="2">
        <v>2</v>
      </c>
      <c r="K948" s="2">
        <f>J948-I948</f>
        <v>0</v>
      </c>
      <c r="L948" s="2">
        <f>VLOOKUP(A948,Table2[],7,FALSE)</f>
        <v>3</v>
      </c>
      <c r="M948" s="2">
        <v>3</v>
      </c>
      <c r="N948">
        <f>M948-L948</f>
        <v>0</v>
      </c>
    </row>
    <row r="949" spans="1:14" ht="14.65" thickBot="1" x14ac:dyDescent="0.5">
      <c r="A949" s="1">
        <v>5004</v>
      </c>
      <c r="B949" s="1" t="s">
        <v>959</v>
      </c>
      <c r="C949" s="2" t="s">
        <v>958</v>
      </c>
      <c r="D949" s="2">
        <f>VLOOKUP(A949,Table2[],4,FALSE)</f>
        <v>18</v>
      </c>
      <c r="E949" s="2">
        <v>25</v>
      </c>
      <c r="F949" s="2">
        <f>E949-D949</f>
        <v>7</v>
      </c>
      <c r="G949" s="2">
        <f>VLOOKUP(A949,Table2[],5,FALSE)</f>
        <v>1</v>
      </c>
      <c r="H949" s="2">
        <v>1</v>
      </c>
      <c r="I949" s="2">
        <f>VLOOKUP(A949,Table2[],6,FALSE)</f>
        <v>5</v>
      </c>
      <c r="J949" s="2">
        <v>14</v>
      </c>
      <c r="K949" s="2">
        <f>J949-I949</f>
        <v>9</v>
      </c>
      <c r="L949" s="2">
        <f>VLOOKUP(A949,Table2[],7,FALSE)</f>
        <v>23</v>
      </c>
      <c r="M949" s="2">
        <v>39</v>
      </c>
      <c r="N949">
        <f>M949-L949</f>
        <v>16</v>
      </c>
    </row>
    <row r="950" spans="1:14" ht="14.65" thickBot="1" x14ac:dyDescent="0.5">
      <c r="A950" s="3">
        <v>4998</v>
      </c>
      <c r="B950" s="3" t="s">
        <v>957</v>
      </c>
      <c r="C950" s="4" t="s">
        <v>958</v>
      </c>
      <c r="D950" s="4">
        <f>VLOOKUP(A950,Table2[],4,FALSE)</f>
        <v>1</v>
      </c>
      <c r="E950" s="4">
        <v>3</v>
      </c>
      <c r="F950" s="4">
        <f>E950-D950</f>
        <v>2</v>
      </c>
      <c r="G950" s="4">
        <f>VLOOKUP(A950,Table2[],5,FALSE)</f>
        <v>0</v>
      </c>
      <c r="H950" s="4">
        <v>0</v>
      </c>
      <c r="I950" s="4">
        <f>VLOOKUP(A950,Table2[],6,FALSE)</f>
        <v>0</v>
      </c>
      <c r="J950" s="4">
        <v>0</v>
      </c>
      <c r="K950" s="4">
        <f>J950-I950</f>
        <v>0</v>
      </c>
      <c r="L950" s="4">
        <f>VLOOKUP(A950,Table2[],7,FALSE)</f>
        <v>1</v>
      </c>
      <c r="M950" s="4">
        <v>3</v>
      </c>
      <c r="N950">
        <f>M950-L950</f>
        <v>2</v>
      </c>
    </row>
    <row r="951" spans="1:14" ht="14.65" thickBot="1" x14ac:dyDescent="0.5">
      <c r="A951" s="3">
        <v>5096</v>
      </c>
      <c r="B951" s="3" t="s">
        <v>960</v>
      </c>
      <c r="C951" s="4" t="s">
        <v>958</v>
      </c>
      <c r="D951" s="4" t="e">
        <f>VLOOKUP(A951,Table2[],4,FALSE)</f>
        <v>#N/A</v>
      </c>
      <c r="E951" s="4">
        <v>0</v>
      </c>
      <c r="F951" s="4" t="e">
        <f>E951-D951</f>
        <v>#N/A</v>
      </c>
      <c r="G951" s="4" t="e">
        <f>VLOOKUP(A951,Table2[],5,FALSE)</f>
        <v>#N/A</v>
      </c>
      <c r="H951" s="4">
        <v>0</v>
      </c>
      <c r="I951" s="4" t="e">
        <f>VLOOKUP(A951,Table2[],6,FALSE)</f>
        <v>#N/A</v>
      </c>
      <c r="J951" s="4">
        <v>2</v>
      </c>
      <c r="K951" s="4" t="e">
        <f>J951-I951</f>
        <v>#N/A</v>
      </c>
      <c r="L951" s="4" t="e">
        <f>VLOOKUP(A951,Table2[],7,FALSE)</f>
        <v>#N/A</v>
      </c>
      <c r="M951" s="4">
        <v>2</v>
      </c>
      <c r="N951" t="e">
        <f>M951-L951</f>
        <v>#N/A</v>
      </c>
    </row>
    <row r="952" spans="1:14" ht="14.65" thickBot="1" x14ac:dyDescent="0.5">
      <c r="A952" s="1">
        <v>5022</v>
      </c>
      <c r="B952" s="1" t="s">
        <v>961</v>
      </c>
      <c r="C952" s="2" t="s">
        <v>958</v>
      </c>
      <c r="D952" s="2" t="e">
        <f>VLOOKUP(A952,Table2[],4,FALSE)</f>
        <v>#N/A</v>
      </c>
      <c r="E952" s="2">
        <v>0</v>
      </c>
      <c r="F952" s="2" t="e">
        <f>E952-D952</f>
        <v>#N/A</v>
      </c>
      <c r="G952" s="2" t="e">
        <f>VLOOKUP(A952,Table2[],5,FALSE)</f>
        <v>#N/A</v>
      </c>
      <c r="H952" s="2">
        <v>0</v>
      </c>
      <c r="I952" s="2" t="e">
        <f>VLOOKUP(A952,Table2[],6,FALSE)</f>
        <v>#N/A</v>
      </c>
      <c r="J952" s="2">
        <v>4</v>
      </c>
      <c r="K952" s="2" t="e">
        <f>J952-I952</f>
        <v>#N/A</v>
      </c>
      <c r="L952" s="2" t="e">
        <f>VLOOKUP(A952,Table2[],7,FALSE)</f>
        <v>#N/A</v>
      </c>
      <c r="M952" s="2">
        <v>4</v>
      </c>
      <c r="N952" t="e">
        <f>M952-L952</f>
        <v>#N/A</v>
      </c>
    </row>
    <row r="953" spans="1:14" ht="14.65" thickBot="1" x14ac:dyDescent="0.5">
      <c r="A953" s="3">
        <v>5065</v>
      </c>
      <c r="B953" s="3" t="s">
        <v>962</v>
      </c>
      <c r="C953" s="4" t="s">
        <v>958</v>
      </c>
      <c r="D953" s="4">
        <f>VLOOKUP(A953,Table2[],4,FALSE)</f>
        <v>1</v>
      </c>
      <c r="E953" s="4">
        <v>7</v>
      </c>
      <c r="F953" s="4">
        <f>E953-D953</f>
        <v>6</v>
      </c>
      <c r="G953" s="4">
        <f>VLOOKUP(A953,Table2[],5,FALSE)</f>
        <v>0</v>
      </c>
      <c r="H953" s="4">
        <v>0</v>
      </c>
      <c r="I953" s="4">
        <f>VLOOKUP(A953,Table2[],6,FALSE)</f>
        <v>0</v>
      </c>
      <c r="J953" s="4">
        <v>0</v>
      </c>
      <c r="K953" s="4">
        <f>J953-I953</f>
        <v>0</v>
      </c>
      <c r="L953" s="4">
        <f>VLOOKUP(A953,Table2[],7,FALSE)</f>
        <v>1</v>
      </c>
      <c r="M953" s="4">
        <v>7</v>
      </c>
      <c r="N953">
        <f>M953-L953</f>
        <v>6</v>
      </c>
    </row>
    <row r="954" spans="1:14" ht="14.65" thickBot="1" x14ac:dyDescent="0.5">
      <c r="A954" s="1">
        <v>5084</v>
      </c>
      <c r="B954" s="1" t="s">
        <v>963</v>
      </c>
      <c r="C954" s="2" t="s">
        <v>958</v>
      </c>
      <c r="D954" s="2">
        <f>VLOOKUP(A954,Table2[],4,FALSE)</f>
        <v>0</v>
      </c>
      <c r="E954" s="2">
        <v>0</v>
      </c>
      <c r="F954" s="2">
        <f>E954-D954</f>
        <v>0</v>
      </c>
      <c r="G954" s="2">
        <f>VLOOKUP(A954,Table2[],5,FALSE)</f>
        <v>0</v>
      </c>
      <c r="H954" s="2">
        <v>0</v>
      </c>
      <c r="I954" s="2">
        <f>VLOOKUP(A954,Table2[],6,FALSE)</f>
        <v>3</v>
      </c>
      <c r="J954" s="2">
        <v>4</v>
      </c>
      <c r="K954" s="2">
        <f>J954-I954</f>
        <v>1</v>
      </c>
      <c r="L954" s="2">
        <f>VLOOKUP(A954,Table2[],7,FALSE)</f>
        <v>3</v>
      </c>
      <c r="M954" s="2">
        <v>4</v>
      </c>
      <c r="N954">
        <f>M954-L954</f>
        <v>1</v>
      </c>
    </row>
    <row r="955" spans="1:14" ht="14.65" thickBot="1" x14ac:dyDescent="0.5">
      <c r="A955" s="3">
        <v>4975</v>
      </c>
      <c r="B955" s="3" t="s">
        <v>964</v>
      </c>
      <c r="C955" s="4" t="s">
        <v>958</v>
      </c>
      <c r="D955" s="4">
        <f>VLOOKUP(A955,Table2[],4,FALSE)</f>
        <v>7</v>
      </c>
      <c r="E955" s="4">
        <v>10</v>
      </c>
      <c r="F955" s="4">
        <f>E955-D955</f>
        <v>3</v>
      </c>
      <c r="G955" s="4">
        <f>VLOOKUP(A955,Table2[],5,FALSE)</f>
        <v>0</v>
      </c>
      <c r="H955" s="4">
        <v>0</v>
      </c>
      <c r="I955" s="4">
        <f>VLOOKUP(A955,Table2[],6,FALSE)</f>
        <v>8</v>
      </c>
      <c r="J955" s="4">
        <v>1</v>
      </c>
      <c r="K955" s="4">
        <f>J955-I955</f>
        <v>-7</v>
      </c>
      <c r="L955" s="4">
        <f>VLOOKUP(A955,Table2[],7,FALSE)</f>
        <v>15</v>
      </c>
      <c r="M955" s="4">
        <v>11</v>
      </c>
      <c r="N955">
        <f>M955-L955</f>
        <v>-4</v>
      </c>
    </row>
    <row r="956" spans="1:14" ht="14.65" thickBot="1" x14ac:dyDescent="0.5">
      <c r="A956" s="1">
        <v>22935</v>
      </c>
      <c r="B956" s="1" t="s">
        <v>965</v>
      </c>
      <c r="C956" s="2" t="s">
        <v>958</v>
      </c>
      <c r="D956" s="2">
        <f>VLOOKUP(A956,Table2[],4,FALSE)</f>
        <v>4</v>
      </c>
      <c r="E956" s="2">
        <v>4</v>
      </c>
      <c r="F956" s="2">
        <f>E956-D956</f>
        <v>0</v>
      </c>
      <c r="G956" s="2">
        <f>VLOOKUP(A956,Table2[],5,FALSE)</f>
        <v>0</v>
      </c>
      <c r="H956" s="2">
        <v>0</v>
      </c>
      <c r="I956" s="2">
        <f>VLOOKUP(A956,Table2[],6,FALSE)</f>
        <v>1</v>
      </c>
      <c r="J956" s="2">
        <v>1</v>
      </c>
      <c r="K956" s="2">
        <f>J956-I956</f>
        <v>0</v>
      </c>
      <c r="L956" s="2">
        <f>VLOOKUP(A956,Table2[],7,FALSE)</f>
        <v>5</v>
      </c>
      <c r="M956" s="2">
        <v>5</v>
      </c>
      <c r="N956">
        <f>M956-L956</f>
        <v>0</v>
      </c>
    </row>
    <row r="957" spans="1:14" ht="14.65" thickBot="1" x14ac:dyDescent="0.5">
      <c r="A957" s="3">
        <v>5003</v>
      </c>
      <c r="B957" s="3" t="s">
        <v>966</v>
      </c>
      <c r="C957" s="4" t="s">
        <v>958</v>
      </c>
      <c r="D957" s="4" t="e">
        <f>VLOOKUP(A957,Table2[],4,FALSE)</f>
        <v>#N/A</v>
      </c>
      <c r="E957" s="4">
        <v>0</v>
      </c>
      <c r="F957" s="4" t="e">
        <f>E957-D957</f>
        <v>#N/A</v>
      </c>
      <c r="G957" s="4" t="e">
        <f>VLOOKUP(A957,Table2[],5,FALSE)</f>
        <v>#N/A</v>
      </c>
      <c r="H957" s="4">
        <v>0</v>
      </c>
      <c r="I957" s="4" t="e">
        <f>VLOOKUP(A957,Table2[],6,FALSE)</f>
        <v>#N/A</v>
      </c>
      <c r="J957" s="4">
        <v>3</v>
      </c>
      <c r="K957" s="4" t="e">
        <f>J957-I957</f>
        <v>#N/A</v>
      </c>
      <c r="L957" s="4" t="e">
        <f>VLOOKUP(A957,Table2[],7,FALSE)</f>
        <v>#N/A</v>
      </c>
      <c r="M957" s="4">
        <v>3</v>
      </c>
      <c r="N957" t="e">
        <f>M957-L957</f>
        <v>#N/A</v>
      </c>
    </row>
    <row r="958" spans="1:14" ht="14.65" thickBot="1" x14ac:dyDescent="0.5">
      <c r="A958" s="1">
        <v>4996</v>
      </c>
      <c r="B958" s="1" t="s">
        <v>967</v>
      </c>
      <c r="C958" s="2" t="s">
        <v>958</v>
      </c>
      <c r="D958" s="2">
        <f>VLOOKUP(A958,Table2[],4,FALSE)</f>
        <v>1</v>
      </c>
      <c r="E958" s="2">
        <v>1</v>
      </c>
      <c r="F958" s="2">
        <f>E958-D958</f>
        <v>0</v>
      </c>
      <c r="G958" s="2">
        <f>VLOOKUP(A958,Table2[],5,FALSE)</f>
        <v>0</v>
      </c>
      <c r="H958" s="2">
        <v>0</v>
      </c>
      <c r="I958" s="2">
        <f>VLOOKUP(A958,Table2[],6,FALSE)</f>
        <v>4</v>
      </c>
      <c r="J958" s="2">
        <v>4</v>
      </c>
      <c r="K958" s="2">
        <f>J958-I958</f>
        <v>0</v>
      </c>
      <c r="L958" s="2">
        <f>VLOOKUP(A958,Table2[],7,FALSE)</f>
        <v>5</v>
      </c>
      <c r="M958" s="2">
        <v>5</v>
      </c>
      <c r="N958">
        <f>M958-L958</f>
        <v>0</v>
      </c>
    </row>
    <row r="959" spans="1:14" ht="14.65" thickBot="1" x14ac:dyDescent="0.5">
      <c r="A959" s="3">
        <v>5093</v>
      </c>
      <c r="B959" s="3" t="s">
        <v>968</v>
      </c>
      <c r="C959" s="4" t="s">
        <v>958</v>
      </c>
      <c r="D959" s="4">
        <f>VLOOKUP(A959,Table2[],4,FALSE)</f>
        <v>0</v>
      </c>
      <c r="E959" s="4">
        <v>1</v>
      </c>
      <c r="F959" s="4">
        <f>E959-D959</f>
        <v>1</v>
      </c>
      <c r="G959" s="4">
        <f>VLOOKUP(A959,Table2[],5,FALSE)</f>
        <v>0</v>
      </c>
      <c r="H959" s="4">
        <v>0</v>
      </c>
      <c r="I959" s="4">
        <f>VLOOKUP(A959,Table2[],6,FALSE)</f>
        <v>3</v>
      </c>
      <c r="J959" s="4">
        <v>3</v>
      </c>
      <c r="K959" s="4">
        <f>J959-I959</f>
        <v>0</v>
      </c>
      <c r="L959" s="4">
        <f>VLOOKUP(A959,Table2[],7,FALSE)</f>
        <v>3</v>
      </c>
      <c r="M959" s="4">
        <v>4</v>
      </c>
      <c r="N959">
        <f>M959-L959</f>
        <v>1</v>
      </c>
    </row>
    <row r="960" spans="1:14" ht="14.65" thickBot="1" x14ac:dyDescent="0.5">
      <c r="A960" s="1">
        <v>4984</v>
      </c>
      <c r="B960" s="1" t="s">
        <v>969</v>
      </c>
      <c r="C960" s="2" t="s">
        <v>958</v>
      </c>
      <c r="D960" s="2">
        <f>VLOOKUP(A960,Table2[],4,FALSE)</f>
        <v>1</v>
      </c>
      <c r="E960" s="2">
        <v>1</v>
      </c>
      <c r="F960" s="2">
        <f>E960-D960</f>
        <v>0</v>
      </c>
      <c r="G960" s="2">
        <f>VLOOKUP(A960,Table2[],5,FALSE)</f>
        <v>0</v>
      </c>
      <c r="H960" s="2">
        <v>0</v>
      </c>
      <c r="I960" s="2">
        <f>VLOOKUP(A960,Table2[],6,FALSE)</f>
        <v>1</v>
      </c>
      <c r="J960" s="2">
        <v>1</v>
      </c>
      <c r="K960" s="2">
        <f>J960-I960</f>
        <v>0</v>
      </c>
      <c r="L960" s="2">
        <f>VLOOKUP(A960,Table2[],7,FALSE)</f>
        <v>2</v>
      </c>
      <c r="M960" s="2">
        <v>2</v>
      </c>
      <c r="N960">
        <f>M960-L960</f>
        <v>0</v>
      </c>
    </row>
    <row r="961" spans="1:14" ht="14.65" thickBot="1" x14ac:dyDescent="0.5">
      <c r="A961" s="3">
        <v>5097</v>
      </c>
      <c r="B961" s="3" t="s">
        <v>970</v>
      </c>
      <c r="C961" s="4" t="s">
        <v>958</v>
      </c>
      <c r="D961" s="4">
        <f>VLOOKUP(A961,Table2[],4,FALSE)</f>
        <v>4</v>
      </c>
      <c r="E961" s="4">
        <v>6</v>
      </c>
      <c r="F961" s="4">
        <f>E961-D961</f>
        <v>2</v>
      </c>
      <c r="G961" s="4">
        <f>VLOOKUP(A961,Table2[],5,FALSE)</f>
        <v>0</v>
      </c>
      <c r="H961" s="4">
        <v>0</v>
      </c>
      <c r="I961" s="4">
        <f>VLOOKUP(A961,Table2[],6,FALSE)</f>
        <v>5</v>
      </c>
      <c r="J961" s="4">
        <v>5</v>
      </c>
      <c r="K961" s="4">
        <f>J961-I961</f>
        <v>0</v>
      </c>
      <c r="L961" s="4">
        <f>VLOOKUP(A961,Table2[],7,FALSE)</f>
        <v>9</v>
      </c>
      <c r="M961" s="4">
        <v>11</v>
      </c>
      <c r="N961">
        <f>M961-L961</f>
        <v>2</v>
      </c>
    </row>
    <row r="962" spans="1:14" ht="14.65" thickBot="1" x14ac:dyDescent="0.5">
      <c r="A962" s="1">
        <v>5047</v>
      </c>
      <c r="B962" s="1" t="s">
        <v>971</v>
      </c>
      <c r="C962" s="2" t="s">
        <v>958</v>
      </c>
      <c r="D962" s="2" t="e">
        <f>VLOOKUP(A962,Table2[],4,FALSE)</f>
        <v>#N/A</v>
      </c>
      <c r="E962" s="2">
        <v>1</v>
      </c>
      <c r="F962" s="2" t="e">
        <f>E962-D962</f>
        <v>#N/A</v>
      </c>
      <c r="G962" s="2" t="e">
        <f>VLOOKUP(A962,Table2[],5,FALSE)</f>
        <v>#N/A</v>
      </c>
      <c r="H962" s="2">
        <v>0</v>
      </c>
      <c r="I962" s="2" t="e">
        <f>VLOOKUP(A962,Table2[],6,FALSE)</f>
        <v>#N/A</v>
      </c>
      <c r="J962" s="2">
        <v>3</v>
      </c>
      <c r="K962" s="2" t="e">
        <f>J962-I962</f>
        <v>#N/A</v>
      </c>
      <c r="L962" s="2" t="e">
        <f>VLOOKUP(A962,Table2[],7,FALSE)</f>
        <v>#N/A</v>
      </c>
      <c r="M962" s="2">
        <v>4</v>
      </c>
      <c r="N962" t="e">
        <f>M962-L962</f>
        <v>#N/A</v>
      </c>
    </row>
    <row r="963" spans="1:14" ht="14.65" thickBot="1" x14ac:dyDescent="0.5">
      <c r="A963" s="3">
        <v>5086</v>
      </c>
      <c r="B963" s="3" t="s">
        <v>972</v>
      </c>
      <c r="C963" s="4" t="s">
        <v>958</v>
      </c>
      <c r="D963" s="4">
        <f>VLOOKUP(A963,Table2[],4,FALSE)</f>
        <v>2</v>
      </c>
      <c r="E963" s="4">
        <v>3</v>
      </c>
      <c r="F963" s="4">
        <f>E963-D963</f>
        <v>1</v>
      </c>
      <c r="G963" s="4">
        <f>VLOOKUP(A963,Table2[],5,FALSE)</f>
        <v>0</v>
      </c>
      <c r="H963" s="4">
        <v>0</v>
      </c>
      <c r="I963" s="4">
        <f>VLOOKUP(A963,Table2[],6,FALSE)</f>
        <v>2</v>
      </c>
      <c r="J963" s="4">
        <v>2</v>
      </c>
      <c r="K963" s="4">
        <f>J963-I963</f>
        <v>0</v>
      </c>
      <c r="L963" s="4">
        <f>VLOOKUP(A963,Table2[],7,FALSE)</f>
        <v>4</v>
      </c>
      <c r="M963" s="4">
        <v>5</v>
      </c>
      <c r="N963">
        <f>M963-L963</f>
        <v>1</v>
      </c>
    </row>
    <row r="964" spans="1:14" ht="14.65" thickBot="1" x14ac:dyDescent="0.5">
      <c r="A964" s="1">
        <v>4981</v>
      </c>
      <c r="B964" s="1" t="s">
        <v>973</v>
      </c>
      <c r="C964" s="2" t="s">
        <v>958</v>
      </c>
      <c r="D964" s="2" t="e">
        <f>VLOOKUP(A964,Table2[],4,FALSE)</f>
        <v>#N/A</v>
      </c>
      <c r="E964" s="2">
        <v>8</v>
      </c>
      <c r="F964" s="2" t="e">
        <f>E964-D964</f>
        <v>#N/A</v>
      </c>
      <c r="G964" s="2" t="e">
        <f>VLOOKUP(A964,Table2[],5,FALSE)</f>
        <v>#N/A</v>
      </c>
      <c r="H964" s="2">
        <v>0</v>
      </c>
      <c r="I964" s="2" t="e">
        <f>VLOOKUP(A964,Table2[],6,FALSE)</f>
        <v>#N/A</v>
      </c>
      <c r="J964" s="2">
        <v>6</v>
      </c>
      <c r="K964" s="2" t="e">
        <f>J964-I964</f>
        <v>#N/A</v>
      </c>
      <c r="L964" s="2" t="e">
        <f>VLOOKUP(A964,Table2[],7,FALSE)</f>
        <v>#N/A</v>
      </c>
      <c r="M964" s="2">
        <v>14</v>
      </c>
      <c r="N964" t="e">
        <f>M964-L964</f>
        <v>#N/A</v>
      </c>
    </row>
    <row r="965" spans="1:14" ht="14.65" thickBot="1" x14ac:dyDescent="0.5">
      <c r="A965" s="3">
        <v>5050</v>
      </c>
      <c r="B965" s="3" t="s">
        <v>974</v>
      </c>
      <c r="C965" s="4" t="s">
        <v>958</v>
      </c>
      <c r="D965" s="4">
        <f>VLOOKUP(A965,Table2[],4,FALSE)</f>
        <v>0</v>
      </c>
      <c r="E965" s="4">
        <v>0</v>
      </c>
      <c r="F965" s="4">
        <f>E965-D965</f>
        <v>0</v>
      </c>
      <c r="G965" s="4">
        <f>VLOOKUP(A965,Table2[],5,FALSE)</f>
        <v>0</v>
      </c>
      <c r="H965" s="4">
        <v>0</v>
      </c>
      <c r="I965" s="4">
        <f>VLOOKUP(A965,Table2[],6,FALSE)</f>
        <v>3</v>
      </c>
      <c r="J965" s="4">
        <v>3</v>
      </c>
      <c r="K965" s="4">
        <f>J965-I965</f>
        <v>0</v>
      </c>
      <c r="L965" s="4">
        <f>VLOOKUP(A965,Table2[],7,FALSE)</f>
        <v>3</v>
      </c>
      <c r="M965" s="4">
        <v>3</v>
      </c>
      <c r="N965">
        <f>M965-L965</f>
        <v>0</v>
      </c>
    </row>
    <row r="966" spans="1:14" ht="14.65" thickBot="1" x14ac:dyDescent="0.5">
      <c r="A966" s="1">
        <v>1763</v>
      </c>
      <c r="B966" s="1" t="s">
        <v>1164</v>
      </c>
      <c r="C966" s="2" t="s">
        <v>976</v>
      </c>
      <c r="D966" s="2">
        <f>VLOOKUP(A966,Table2[],4,FALSE)</f>
        <v>2</v>
      </c>
      <c r="E966" s="2">
        <v>2</v>
      </c>
      <c r="F966" s="2">
        <f>E966-D966</f>
        <v>0</v>
      </c>
      <c r="G966" s="2">
        <f>VLOOKUP(A966,Table2[],5,FALSE)</f>
        <v>0</v>
      </c>
      <c r="H966" s="2">
        <v>0</v>
      </c>
      <c r="I966" s="2">
        <f>VLOOKUP(A966,Table2[],6,FALSE)</f>
        <v>0</v>
      </c>
      <c r="J966" s="2">
        <v>0</v>
      </c>
      <c r="K966" s="2">
        <f>J966-I966</f>
        <v>0</v>
      </c>
      <c r="L966" s="2">
        <f>VLOOKUP(A966,Table2[],7,FALSE)</f>
        <v>2</v>
      </c>
      <c r="M966" s="2">
        <v>2</v>
      </c>
      <c r="N966">
        <f>M966-L966</f>
        <v>0</v>
      </c>
    </row>
    <row r="967" spans="1:14" ht="14.65" thickBot="1" x14ac:dyDescent="0.5">
      <c r="A967" s="3">
        <v>1764</v>
      </c>
      <c r="B967" s="3" t="s">
        <v>1151</v>
      </c>
      <c r="C967" s="4" t="s">
        <v>976</v>
      </c>
      <c r="D967" s="4">
        <f>VLOOKUP(A967,Table2[],4,FALSE)</f>
        <v>7</v>
      </c>
      <c r="E967" s="4">
        <v>7</v>
      </c>
      <c r="F967" s="4">
        <f>E967-D967</f>
        <v>0</v>
      </c>
      <c r="G967" s="4">
        <f>VLOOKUP(A967,Table2[],5,FALSE)</f>
        <v>0</v>
      </c>
      <c r="H967" s="4">
        <v>0</v>
      </c>
      <c r="I967" s="4">
        <f>VLOOKUP(A967,Table2[],6,FALSE)</f>
        <v>6</v>
      </c>
      <c r="J967" s="4">
        <v>6</v>
      </c>
      <c r="K967" s="4">
        <f>J967-I967</f>
        <v>0</v>
      </c>
      <c r="L967" s="4">
        <f>VLOOKUP(A967,Table2[],7,FALSE)</f>
        <v>13</v>
      </c>
      <c r="M967" s="4">
        <v>13</v>
      </c>
      <c r="N967">
        <f>M967-L967</f>
        <v>0</v>
      </c>
    </row>
    <row r="968" spans="1:14" ht="14.65" thickBot="1" x14ac:dyDescent="0.5">
      <c r="A968" s="3">
        <v>1768</v>
      </c>
      <c r="B968" s="3" t="s">
        <v>1271</v>
      </c>
      <c r="C968" s="4" t="s">
        <v>976</v>
      </c>
      <c r="D968" s="4">
        <f>VLOOKUP(A968,Table2[],4,FALSE)</f>
        <v>0</v>
      </c>
      <c r="E968" s="4">
        <v>0</v>
      </c>
      <c r="F968" s="4">
        <f>E968-D968</f>
        <v>0</v>
      </c>
      <c r="G968" s="4">
        <f>VLOOKUP(A968,Table2[],5,FALSE)</f>
        <v>0</v>
      </c>
      <c r="H968" s="4">
        <v>0</v>
      </c>
      <c r="I968" s="4">
        <f>VLOOKUP(A968,Table2[],6,FALSE)</f>
        <v>2</v>
      </c>
      <c r="J968" s="4">
        <v>2</v>
      </c>
      <c r="K968" s="4">
        <f>J968-I968</f>
        <v>0</v>
      </c>
      <c r="L968" s="4">
        <f>VLOOKUP(A968,Table2[],7,FALSE)</f>
        <v>2</v>
      </c>
      <c r="M968" s="4">
        <v>2</v>
      </c>
      <c r="N968">
        <f>M968-L968</f>
        <v>0</v>
      </c>
    </row>
    <row r="969" spans="1:14" ht="14.65" thickBot="1" x14ac:dyDescent="0.5">
      <c r="A969" s="1">
        <v>1769</v>
      </c>
      <c r="B969" s="1" t="s">
        <v>1066</v>
      </c>
      <c r="C969" s="2" t="s">
        <v>976</v>
      </c>
      <c r="D969" s="2" t="e">
        <f>VLOOKUP(A969,Table2[],4,FALSE)</f>
        <v>#N/A</v>
      </c>
      <c r="E969" s="2">
        <v>6</v>
      </c>
      <c r="F969" s="2" t="e">
        <f>E969-D969</f>
        <v>#N/A</v>
      </c>
      <c r="G969" s="2" t="e">
        <f>VLOOKUP(A969,Table2[],5,FALSE)</f>
        <v>#N/A</v>
      </c>
      <c r="H969" s="2">
        <v>0</v>
      </c>
      <c r="I969" s="2" t="e">
        <f>VLOOKUP(A969,Table2[],6,FALSE)</f>
        <v>#N/A</v>
      </c>
      <c r="J969" s="2">
        <v>6</v>
      </c>
      <c r="K969" s="2" t="e">
        <f>J969-I969</f>
        <v>#N/A</v>
      </c>
      <c r="L969" s="2" t="e">
        <f>VLOOKUP(A969,Table2[],7,FALSE)</f>
        <v>#N/A</v>
      </c>
      <c r="M969" s="2">
        <v>12</v>
      </c>
      <c r="N969" t="e">
        <f>M969-L969</f>
        <v>#N/A</v>
      </c>
    </row>
    <row r="970" spans="1:14" ht="14.65" thickBot="1" x14ac:dyDescent="0.5">
      <c r="A970" s="3">
        <v>1778</v>
      </c>
      <c r="B970" s="3" t="s">
        <v>1041</v>
      </c>
      <c r="C970" s="4" t="s">
        <v>976</v>
      </c>
      <c r="D970" s="4">
        <f>VLOOKUP(A970,Table2[],4,FALSE)</f>
        <v>0</v>
      </c>
      <c r="E970" s="4">
        <v>0</v>
      </c>
      <c r="F970" s="4">
        <f>E970-D970</f>
        <v>0</v>
      </c>
      <c r="G970" s="4">
        <f>VLOOKUP(A970,Table2[],5,FALSE)</f>
        <v>0</v>
      </c>
      <c r="H970" s="4">
        <v>0</v>
      </c>
      <c r="I970" s="4">
        <f>VLOOKUP(A970,Table2[],6,FALSE)</f>
        <v>2</v>
      </c>
      <c r="J970" s="4">
        <v>2</v>
      </c>
      <c r="K970" s="4">
        <f>J970-I970</f>
        <v>0</v>
      </c>
      <c r="L970" s="4">
        <f>VLOOKUP(A970,Table2[],7,FALSE)</f>
        <v>2</v>
      </c>
      <c r="M970" s="4">
        <v>2</v>
      </c>
      <c r="N970">
        <f>M970-L970</f>
        <v>0</v>
      </c>
    </row>
    <row r="971" spans="1:14" ht="14.65" thickBot="1" x14ac:dyDescent="0.5">
      <c r="A971" s="3">
        <v>1779</v>
      </c>
      <c r="B971" s="3" t="s">
        <v>1021</v>
      </c>
      <c r="C971" s="4" t="s">
        <v>976</v>
      </c>
      <c r="D971" s="4">
        <f>VLOOKUP(A971,Table2[],4,FALSE)</f>
        <v>9</v>
      </c>
      <c r="E971" s="4">
        <v>9</v>
      </c>
      <c r="F971" s="4">
        <f>E971-D971</f>
        <v>0</v>
      </c>
      <c r="G971" s="4">
        <f>VLOOKUP(A971,Table2[],5,FALSE)</f>
        <v>0</v>
      </c>
      <c r="H971" s="4">
        <v>0</v>
      </c>
      <c r="I971" s="4">
        <f>VLOOKUP(A971,Table2[],6,FALSE)</f>
        <v>24</v>
      </c>
      <c r="J971" s="4">
        <v>24</v>
      </c>
      <c r="K971" s="4">
        <f>J971-I971</f>
        <v>0</v>
      </c>
      <c r="L971" s="4">
        <f>VLOOKUP(A971,Table2[],7,FALSE)</f>
        <v>33</v>
      </c>
      <c r="M971" s="4">
        <v>33</v>
      </c>
      <c r="N971">
        <f>M971-L971</f>
        <v>0</v>
      </c>
    </row>
    <row r="972" spans="1:14" ht="14.65" thickBot="1" x14ac:dyDescent="0.5">
      <c r="A972" s="3">
        <v>1780</v>
      </c>
      <c r="B972" s="3" t="s">
        <v>1259</v>
      </c>
      <c r="C972" s="4" t="s">
        <v>976</v>
      </c>
      <c r="D972" s="4">
        <f>VLOOKUP(A972,Table2[],4,FALSE)</f>
        <v>1</v>
      </c>
      <c r="E972" s="4">
        <v>1</v>
      </c>
      <c r="F972" s="4">
        <f>E972-D972</f>
        <v>0</v>
      </c>
      <c r="G972" s="4">
        <f>VLOOKUP(A972,Table2[],5,FALSE)</f>
        <v>0</v>
      </c>
      <c r="H972" s="4">
        <v>0</v>
      </c>
      <c r="I972" s="4">
        <f>VLOOKUP(A972,Table2[],6,FALSE)</f>
        <v>0</v>
      </c>
      <c r="J972" s="4">
        <v>0</v>
      </c>
      <c r="K972" s="4">
        <f>J972-I972</f>
        <v>0</v>
      </c>
      <c r="L972" s="4">
        <f>VLOOKUP(A972,Table2[],7,FALSE)</f>
        <v>1</v>
      </c>
      <c r="M972" s="4">
        <v>1</v>
      </c>
      <c r="N972">
        <f>M972-L972</f>
        <v>0</v>
      </c>
    </row>
    <row r="973" spans="1:14" ht="14.65" thickBot="1" x14ac:dyDescent="0.5">
      <c r="A973" s="1">
        <v>1782</v>
      </c>
      <c r="B973" s="1" t="s">
        <v>1156</v>
      </c>
      <c r="C973" s="2" t="s">
        <v>976</v>
      </c>
      <c r="D973" s="2">
        <f>VLOOKUP(A973,Table2[],4,FALSE)</f>
        <v>2</v>
      </c>
      <c r="E973" s="2">
        <v>2</v>
      </c>
      <c r="F973" s="2">
        <f>E973-D973</f>
        <v>0</v>
      </c>
      <c r="G973" s="2">
        <f>VLOOKUP(A973,Table2[],5,FALSE)</f>
        <v>0</v>
      </c>
      <c r="H973" s="2">
        <v>0</v>
      </c>
      <c r="I973" s="2">
        <f>VLOOKUP(A973,Table2[],6,FALSE)</f>
        <v>8</v>
      </c>
      <c r="J973" s="2">
        <v>8</v>
      </c>
      <c r="K973" s="2">
        <f>J973-I973</f>
        <v>0</v>
      </c>
      <c r="L973" s="2">
        <f>VLOOKUP(A973,Table2[],7,FALSE)</f>
        <v>10</v>
      </c>
      <c r="M973" s="2">
        <v>10</v>
      </c>
      <c r="N973">
        <f>M973-L973</f>
        <v>0</v>
      </c>
    </row>
    <row r="974" spans="1:14" ht="14.65" thickBot="1" x14ac:dyDescent="0.5">
      <c r="A974" s="3">
        <v>1783</v>
      </c>
      <c r="B974" s="3" t="s">
        <v>1129</v>
      </c>
      <c r="C974" s="4" t="s">
        <v>976</v>
      </c>
      <c r="D974" s="4">
        <f>VLOOKUP(A974,Table2[],4,FALSE)</f>
        <v>0</v>
      </c>
      <c r="E974" s="4">
        <v>0</v>
      </c>
      <c r="F974" s="4">
        <f>E974-D974</f>
        <v>0</v>
      </c>
      <c r="G974" s="4">
        <f>VLOOKUP(A974,Table2[],5,FALSE)</f>
        <v>0</v>
      </c>
      <c r="H974" s="4">
        <v>0</v>
      </c>
      <c r="I974" s="4">
        <f>VLOOKUP(A974,Table2[],6,FALSE)</f>
        <v>5</v>
      </c>
      <c r="J974" s="4">
        <v>5</v>
      </c>
      <c r="K974" s="4">
        <f>J974-I974</f>
        <v>0</v>
      </c>
      <c r="L974" s="4">
        <f>VLOOKUP(A974,Table2[],7,FALSE)</f>
        <v>5</v>
      </c>
      <c r="M974" s="4">
        <v>5</v>
      </c>
      <c r="N974">
        <f>M974-L974</f>
        <v>0</v>
      </c>
    </row>
    <row r="975" spans="1:14" ht="14.65" thickBot="1" x14ac:dyDescent="0.5">
      <c r="A975" s="1">
        <v>1784</v>
      </c>
      <c r="B975" s="1" t="s">
        <v>1178</v>
      </c>
      <c r="C975" s="2" t="s">
        <v>976</v>
      </c>
      <c r="D975" s="2">
        <f>VLOOKUP(A975,Table2[],4,FALSE)</f>
        <v>6</v>
      </c>
      <c r="E975" s="2">
        <v>8</v>
      </c>
      <c r="F975" s="2">
        <f>E975-D975</f>
        <v>2</v>
      </c>
      <c r="G975" s="2">
        <f>VLOOKUP(A975,Table2[],5,FALSE)</f>
        <v>0</v>
      </c>
      <c r="H975" s="2">
        <v>0</v>
      </c>
      <c r="I975" s="2">
        <f>VLOOKUP(A975,Table2[],6,FALSE)</f>
        <v>3</v>
      </c>
      <c r="J975" s="2">
        <v>1</v>
      </c>
      <c r="K975" s="2">
        <f>J975-I975</f>
        <v>-2</v>
      </c>
      <c r="L975" s="2">
        <f>VLOOKUP(A975,Table2[],7,FALSE)</f>
        <v>9</v>
      </c>
      <c r="M975" s="2">
        <v>9</v>
      </c>
      <c r="N975">
        <f>M975-L975</f>
        <v>0</v>
      </c>
    </row>
    <row r="976" spans="1:14" ht="14.65" thickBot="1" x14ac:dyDescent="0.5">
      <c r="A976" s="1">
        <v>1791</v>
      </c>
      <c r="B976" s="1" t="s">
        <v>1054</v>
      </c>
      <c r="C976" s="2" t="s">
        <v>976</v>
      </c>
      <c r="D976" s="2">
        <f>VLOOKUP(A976,Table2[],4,FALSE)</f>
        <v>0</v>
      </c>
      <c r="E976" s="2">
        <v>2</v>
      </c>
      <c r="F976" s="2">
        <f>E976-D976</f>
        <v>2</v>
      </c>
      <c r="G976" s="2">
        <f>VLOOKUP(A976,Table2[],5,FALSE)</f>
        <v>0</v>
      </c>
      <c r="H976" s="2">
        <v>0</v>
      </c>
      <c r="I976" s="2">
        <f>VLOOKUP(A976,Table2[],6,FALSE)</f>
        <v>0</v>
      </c>
      <c r="J976" s="2">
        <v>1</v>
      </c>
      <c r="K976" s="2">
        <f>J976-I976</f>
        <v>1</v>
      </c>
      <c r="L976" s="2">
        <f>VLOOKUP(A976,Table2[],7,FALSE)</f>
        <v>0</v>
      </c>
      <c r="M976" s="2">
        <v>3</v>
      </c>
      <c r="N976">
        <f>M976-L976</f>
        <v>3</v>
      </c>
    </row>
    <row r="977" spans="1:14" ht="14.65" thickBot="1" x14ac:dyDescent="0.5">
      <c r="A977" s="3">
        <v>1796</v>
      </c>
      <c r="B977" s="3" t="s">
        <v>1077</v>
      </c>
      <c r="C977" s="4" t="s">
        <v>976</v>
      </c>
      <c r="D977" s="4" t="e">
        <f>VLOOKUP(A977,Table2[],4,FALSE)</f>
        <v>#N/A</v>
      </c>
      <c r="E977" s="4">
        <v>0</v>
      </c>
      <c r="F977" s="4" t="e">
        <f>E977-D977</f>
        <v>#N/A</v>
      </c>
      <c r="G977" s="4" t="e">
        <f>VLOOKUP(A977,Table2[],5,FALSE)</f>
        <v>#N/A</v>
      </c>
      <c r="H977" s="4">
        <v>0</v>
      </c>
      <c r="I977" s="4" t="e">
        <f>VLOOKUP(A977,Table2[],6,FALSE)</f>
        <v>#N/A</v>
      </c>
      <c r="J977" s="4">
        <v>1</v>
      </c>
      <c r="K977" s="4" t="e">
        <f>J977-I977</f>
        <v>#N/A</v>
      </c>
      <c r="L977" s="4" t="e">
        <f>VLOOKUP(A977,Table2[],7,FALSE)</f>
        <v>#N/A</v>
      </c>
      <c r="M977" s="4">
        <v>1</v>
      </c>
      <c r="N977" t="e">
        <f>M977-L977</f>
        <v>#N/A</v>
      </c>
    </row>
    <row r="978" spans="1:14" ht="14.65" thickBot="1" x14ac:dyDescent="0.5">
      <c r="A978" s="3">
        <v>1797</v>
      </c>
      <c r="B978" s="3" t="s">
        <v>1247</v>
      </c>
      <c r="C978" s="4" t="s">
        <v>976</v>
      </c>
      <c r="D978" s="4">
        <f>VLOOKUP(A978,Table2[],4,FALSE)</f>
        <v>1</v>
      </c>
      <c r="E978" s="4">
        <v>1</v>
      </c>
      <c r="F978" s="4">
        <f>E978-D978</f>
        <v>0</v>
      </c>
      <c r="G978" s="4">
        <f>VLOOKUP(A978,Table2[],5,FALSE)</f>
        <v>0</v>
      </c>
      <c r="H978" s="4">
        <v>0</v>
      </c>
      <c r="I978" s="4">
        <f>VLOOKUP(A978,Table2[],6,FALSE)</f>
        <v>5</v>
      </c>
      <c r="J978" s="4">
        <v>5</v>
      </c>
      <c r="K978" s="4">
        <f>J978-I978</f>
        <v>0</v>
      </c>
      <c r="L978" s="4">
        <f>VLOOKUP(A978,Table2[],7,FALSE)</f>
        <v>6</v>
      </c>
      <c r="M978" s="4">
        <v>6</v>
      </c>
      <c r="N978">
        <f>M978-L978</f>
        <v>0</v>
      </c>
    </row>
    <row r="979" spans="1:14" ht="14.65" thickBot="1" x14ac:dyDescent="0.5">
      <c r="A979" s="1">
        <v>1803</v>
      </c>
      <c r="B979" s="1" t="s">
        <v>975</v>
      </c>
      <c r="C979" s="2" t="s">
        <v>976</v>
      </c>
      <c r="D979" s="2">
        <f>VLOOKUP(A979,Table2[],4,FALSE)</f>
        <v>7</v>
      </c>
      <c r="E979" s="2">
        <v>7</v>
      </c>
      <c r="F979" s="2">
        <f>E979-D979</f>
        <v>0</v>
      </c>
      <c r="G979" s="2">
        <f>VLOOKUP(A979,Table2[],5,FALSE)</f>
        <v>0</v>
      </c>
      <c r="H979" s="2">
        <v>0</v>
      </c>
      <c r="I979" s="2">
        <f>VLOOKUP(A979,Table2[],6,FALSE)</f>
        <v>9</v>
      </c>
      <c r="J979" s="2">
        <v>9</v>
      </c>
      <c r="K979" s="2">
        <f>J979-I979</f>
        <v>0</v>
      </c>
      <c r="L979" s="2">
        <f>VLOOKUP(A979,Table2[],7,FALSE)</f>
        <v>16</v>
      </c>
      <c r="M979" s="2">
        <v>16</v>
      </c>
      <c r="N979">
        <f>M979-L979</f>
        <v>0</v>
      </c>
    </row>
    <row r="980" spans="1:14" ht="14.65" thickBot="1" x14ac:dyDescent="0.5">
      <c r="A980" s="3">
        <v>1807</v>
      </c>
      <c r="B980" s="3" t="s">
        <v>1267</v>
      </c>
      <c r="C980" s="4" t="s">
        <v>976</v>
      </c>
      <c r="D980" s="4">
        <f>VLOOKUP(A980,Table2[],4,FALSE)</f>
        <v>1</v>
      </c>
      <c r="E980" s="4">
        <v>1</v>
      </c>
      <c r="F980" s="4">
        <f>E980-D980</f>
        <v>0</v>
      </c>
      <c r="G980" s="4">
        <f>VLOOKUP(A980,Table2[],5,FALSE)</f>
        <v>0</v>
      </c>
      <c r="H980" s="4">
        <v>0</v>
      </c>
      <c r="I980" s="4">
        <f>VLOOKUP(A980,Table2[],6,FALSE)</f>
        <v>0</v>
      </c>
      <c r="J980" s="4">
        <v>0</v>
      </c>
      <c r="K980" s="4">
        <f>J980-I980</f>
        <v>0</v>
      </c>
      <c r="L980" s="4">
        <f>VLOOKUP(A980,Table2[],7,FALSE)</f>
        <v>1</v>
      </c>
      <c r="M980" s="4">
        <v>1</v>
      </c>
      <c r="N980">
        <f>M980-L980</f>
        <v>0</v>
      </c>
    </row>
    <row r="981" spans="1:14" ht="14.65" thickBot="1" x14ac:dyDescent="0.5">
      <c r="A981" s="3">
        <v>1808</v>
      </c>
      <c r="B981" s="3" t="s">
        <v>1073</v>
      </c>
      <c r="C981" s="4" t="s">
        <v>976</v>
      </c>
      <c r="D981" s="4">
        <f>VLOOKUP(A981,Table2[],4,FALSE)</f>
        <v>0</v>
      </c>
      <c r="E981" s="4">
        <v>0</v>
      </c>
      <c r="F981" s="4">
        <f>E981-D981</f>
        <v>0</v>
      </c>
      <c r="G981" s="4">
        <f>VLOOKUP(A981,Table2[],5,FALSE)</f>
        <v>0</v>
      </c>
      <c r="H981" s="4">
        <v>0</v>
      </c>
      <c r="I981" s="4">
        <f>VLOOKUP(A981,Table2[],6,FALSE)</f>
        <v>2</v>
      </c>
      <c r="J981" s="4">
        <v>2</v>
      </c>
      <c r="K981" s="4">
        <f>J981-I981</f>
        <v>0</v>
      </c>
      <c r="L981" s="4">
        <f>VLOOKUP(A981,Table2[],7,FALSE)</f>
        <v>2</v>
      </c>
      <c r="M981" s="4">
        <v>2</v>
      </c>
      <c r="N981">
        <f>M981-L981</f>
        <v>0</v>
      </c>
    </row>
    <row r="982" spans="1:14" ht="14.65" thickBot="1" x14ac:dyDescent="0.5">
      <c r="A982" s="1">
        <v>1809</v>
      </c>
      <c r="B982" s="1" t="s">
        <v>1130</v>
      </c>
      <c r="C982" s="2" t="s">
        <v>976</v>
      </c>
      <c r="D982" s="2">
        <f>VLOOKUP(A982,Table2[],4,FALSE)</f>
        <v>0</v>
      </c>
      <c r="E982" s="2">
        <v>0</v>
      </c>
      <c r="F982" s="2">
        <f>E982-D982</f>
        <v>0</v>
      </c>
      <c r="G982" s="2">
        <f>VLOOKUP(A982,Table2[],5,FALSE)</f>
        <v>0</v>
      </c>
      <c r="H982" s="2">
        <v>0</v>
      </c>
      <c r="I982" s="2">
        <f>VLOOKUP(A982,Table2[],6,FALSE)</f>
        <v>4</v>
      </c>
      <c r="J982" s="2">
        <v>4</v>
      </c>
      <c r="K982" s="2">
        <f>J982-I982</f>
        <v>0</v>
      </c>
      <c r="L982" s="2">
        <f>VLOOKUP(A982,Table2[],7,FALSE)</f>
        <v>4</v>
      </c>
      <c r="M982" s="2">
        <v>4</v>
      </c>
      <c r="N982">
        <f>M982-L982</f>
        <v>0</v>
      </c>
    </row>
    <row r="983" spans="1:14" ht="14.65" thickBot="1" x14ac:dyDescent="0.5">
      <c r="A983" s="3">
        <v>1810</v>
      </c>
      <c r="B983" s="3" t="s">
        <v>1163</v>
      </c>
      <c r="C983" s="4" t="s">
        <v>976</v>
      </c>
      <c r="D983" s="4">
        <f>VLOOKUP(A983,Table2[],4,FALSE)</f>
        <v>8</v>
      </c>
      <c r="E983" s="4">
        <v>9</v>
      </c>
      <c r="F983" s="4">
        <f>E983-D983</f>
        <v>1</v>
      </c>
      <c r="G983" s="4">
        <f>VLOOKUP(A983,Table2[],5,FALSE)</f>
        <v>0</v>
      </c>
      <c r="H983" s="4">
        <v>0</v>
      </c>
      <c r="I983" s="4">
        <f>VLOOKUP(A983,Table2[],6,FALSE)</f>
        <v>4</v>
      </c>
      <c r="J983" s="4">
        <v>4</v>
      </c>
      <c r="K983" s="4">
        <f>J983-I983</f>
        <v>0</v>
      </c>
      <c r="L983" s="4">
        <f>VLOOKUP(A983,Table2[],7,FALSE)</f>
        <v>12</v>
      </c>
      <c r="M983" s="4">
        <v>13</v>
      </c>
      <c r="N983">
        <f>M983-L983</f>
        <v>1</v>
      </c>
    </row>
    <row r="984" spans="1:14" ht="14.65" thickBot="1" x14ac:dyDescent="0.5">
      <c r="A984" s="3">
        <v>1814</v>
      </c>
      <c r="B984" s="3" t="s">
        <v>1009</v>
      </c>
      <c r="C984" s="4" t="s">
        <v>976</v>
      </c>
      <c r="D984" s="4">
        <f>VLOOKUP(A984,Table2[],4,FALSE)</f>
        <v>6</v>
      </c>
      <c r="E984" s="4">
        <v>9</v>
      </c>
      <c r="F984" s="4">
        <f>E984-D984</f>
        <v>3</v>
      </c>
      <c r="G984" s="4">
        <f>VLOOKUP(A984,Table2[],5,FALSE)</f>
        <v>0</v>
      </c>
      <c r="H984" s="4">
        <v>0</v>
      </c>
      <c r="I984" s="4">
        <f>VLOOKUP(A984,Table2[],6,FALSE)</f>
        <v>1</v>
      </c>
      <c r="J984" s="4">
        <v>0</v>
      </c>
      <c r="K984" s="4">
        <f>J984-I984</f>
        <v>-1</v>
      </c>
      <c r="L984" s="4">
        <f>VLOOKUP(A984,Table2[],7,FALSE)</f>
        <v>7</v>
      </c>
      <c r="M984" s="4">
        <v>9</v>
      </c>
      <c r="N984">
        <f>M984-L984</f>
        <v>2</v>
      </c>
    </row>
    <row r="985" spans="1:14" ht="14.65" thickBot="1" x14ac:dyDescent="0.5">
      <c r="A985" s="1">
        <v>1823</v>
      </c>
      <c r="B985" s="1" t="s">
        <v>1076</v>
      </c>
      <c r="C985" s="2" t="s">
        <v>976</v>
      </c>
      <c r="D985" s="2">
        <f>VLOOKUP(A985,Table2[],4,FALSE)</f>
        <v>2</v>
      </c>
      <c r="E985" s="2">
        <v>2</v>
      </c>
      <c r="F985" s="2">
        <f>E985-D985</f>
        <v>0</v>
      </c>
      <c r="G985" s="2">
        <f>VLOOKUP(A985,Table2[],5,FALSE)</f>
        <v>0</v>
      </c>
      <c r="H985" s="2">
        <v>0</v>
      </c>
      <c r="I985" s="2">
        <f>VLOOKUP(A985,Table2[],6,FALSE)</f>
        <v>0</v>
      </c>
      <c r="J985" s="2">
        <v>0</v>
      </c>
      <c r="K985" s="2">
        <f>J985-I985</f>
        <v>0</v>
      </c>
      <c r="L985" s="2">
        <f>VLOOKUP(A985,Table2[],7,FALSE)</f>
        <v>2</v>
      </c>
      <c r="M985" s="2">
        <v>2</v>
      </c>
      <c r="N985">
        <f>M985-L985</f>
        <v>0</v>
      </c>
    </row>
    <row r="986" spans="1:14" ht="14.65" thickBot="1" x14ac:dyDescent="0.5">
      <c r="A986" s="3">
        <v>1828</v>
      </c>
      <c r="B986" s="3" t="s">
        <v>1159</v>
      </c>
      <c r="C986" s="4" t="s">
        <v>976</v>
      </c>
      <c r="D986" s="4">
        <f>VLOOKUP(A986,Table2[],4,FALSE)</f>
        <v>0</v>
      </c>
      <c r="E986" s="4">
        <v>0</v>
      </c>
      <c r="F986" s="4">
        <f>E986-D986</f>
        <v>0</v>
      </c>
      <c r="G986" s="4">
        <f>VLOOKUP(A986,Table2[],5,FALSE)</f>
        <v>0</v>
      </c>
      <c r="H986" s="4">
        <v>0</v>
      </c>
      <c r="I986" s="4">
        <f>VLOOKUP(A986,Table2[],6,FALSE)</f>
        <v>2</v>
      </c>
      <c r="J986" s="4">
        <v>2</v>
      </c>
      <c r="K986" s="4">
        <f>J986-I986</f>
        <v>0</v>
      </c>
      <c r="L986" s="4">
        <f>VLOOKUP(A986,Table2[],7,FALSE)</f>
        <v>2</v>
      </c>
      <c r="M986" s="4">
        <v>2</v>
      </c>
      <c r="N986">
        <f>M986-L986</f>
        <v>0</v>
      </c>
    </row>
    <row r="987" spans="1:14" ht="14.65" thickBot="1" x14ac:dyDescent="0.5">
      <c r="A987" s="3">
        <v>1830</v>
      </c>
      <c r="B987" s="3" t="s">
        <v>1007</v>
      </c>
      <c r="C987" s="4" t="s">
        <v>976</v>
      </c>
      <c r="D987" s="4">
        <f>VLOOKUP(A987,Table2[],4,FALSE)</f>
        <v>1</v>
      </c>
      <c r="E987" s="4">
        <v>1</v>
      </c>
      <c r="F987" s="4">
        <f>E987-D987</f>
        <v>0</v>
      </c>
      <c r="G987" s="4">
        <f>VLOOKUP(A987,Table2[],5,FALSE)</f>
        <v>0</v>
      </c>
      <c r="H987" s="4">
        <v>0</v>
      </c>
      <c r="I987" s="4">
        <f>VLOOKUP(A987,Table2[],6,FALSE)</f>
        <v>0</v>
      </c>
      <c r="J987" s="4">
        <v>0</v>
      </c>
      <c r="K987" s="4">
        <f>J987-I987</f>
        <v>0</v>
      </c>
      <c r="L987" s="4">
        <f>VLOOKUP(A987,Table2[],7,FALSE)</f>
        <v>1</v>
      </c>
      <c r="M987" s="4">
        <v>1</v>
      </c>
      <c r="N987">
        <f>M987-L987</f>
        <v>0</v>
      </c>
    </row>
    <row r="988" spans="1:14" ht="14.65" thickBot="1" x14ac:dyDescent="0.5">
      <c r="A988" s="1">
        <v>1833</v>
      </c>
      <c r="B988" s="1" t="s">
        <v>1166</v>
      </c>
      <c r="C988" s="2" t="s">
        <v>976</v>
      </c>
      <c r="D988" s="2">
        <f>VLOOKUP(A988,Table2[],4,FALSE)</f>
        <v>1</v>
      </c>
      <c r="E988" s="2">
        <v>1</v>
      </c>
      <c r="F988" s="2">
        <f>E988-D988</f>
        <v>0</v>
      </c>
      <c r="G988" s="2">
        <f>VLOOKUP(A988,Table2[],5,FALSE)</f>
        <v>0</v>
      </c>
      <c r="H988" s="2">
        <v>0</v>
      </c>
      <c r="I988" s="2">
        <f>VLOOKUP(A988,Table2[],6,FALSE)</f>
        <v>0</v>
      </c>
      <c r="J988" s="2">
        <v>0</v>
      </c>
      <c r="K988" s="2">
        <f>J988-I988</f>
        <v>0</v>
      </c>
      <c r="L988" s="2">
        <f>VLOOKUP(A988,Table2[],7,FALSE)</f>
        <v>1</v>
      </c>
      <c r="M988" s="2">
        <v>1</v>
      </c>
      <c r="N988">
        <f>M988-L988</f>
        <v>0</v>
      </c>
    </row>
    <row r="989" spans="1:14" ht="14.65" thickBot="1" x14ac:dyDescent="0.5">
      <c r="A989" s="1">
        <v>1840</v>
      </c>
      <c r="B989" s="1" t="s">
        <v>1240</v>
      </c>
      <c r="C989" s="2" t="s">
        <v>976</v>
      </c>
      <c r="D989" s="2" t="e">
        <f>VLOOKUP(A989,Table2[],4,FALSE)</f>
        <v>#N/A</v>
      </c>
      <c r="E989" s="2">
        <v>1</v>
      </c>
      <c r="F989" s="2" t="e">
        <f>E989-D989</f>
        <v>#N/A</v>
      </c>
      <c r="G989" s="2" t="e">
        <f>VLOOKUP(A989,Table2[],5,FALSE)</f>
        <v>#N/A</v>
      </c>
      <c r="H989" s="2">
        <v>0</v>
      </c>
      <c r="I989" s="2" t="e">
        <f>VLOOKUP(A989,Table2[],6,FALSE)</f>
        <v>#N/A</v>
      </c>
      <c r="J989" s="2">
        <v>2</v>
      </c>
      <c r="K989" s="2" t="e">
        <f>J989-I989</f>
        <v>#N/A</v>
      </c>
      <c r="L989" s="2" t="e">
        <f>VLOOKUP(A989,Table2[],7,FALSE)</f>
        <v>#N/A</v>
      </c>
      <c r="M989" s="2">
        <v>3</v>
      </c>
      <c r="N989" t="e">
        <f>M989-L989</f>
        <v>#N/A</v>
      </c>
    </row>
    <row r="990" spans="1:14" ht="14.65" thickBot="1" x14ac:dyDescent="0.5">
      <c r="A990" s="1">
        <v>1844</v>
      </c>
      <c r="B990" s="1" t="s">
        <v>1244</v>
      </c>
      <c r="C990" s="2" t="s">
        <v>976</v>
      </c>
      <c r="D990" s="2">
        <f>VLOOKUP(A990,Table2[],4,FALSE)</f>
        <v>0</v>
      </c>
      <c r="E990" s="2">
        <v>0</v>
      </c>
      <c r="F990" s="2">
        <f>E990-D990</f>
        <v>0</v>
      </c>
      <c r="G990" s="2">
        <f>VLOOKUP(A990,Table2[],5,FALSE)</f>
        <v>0</v>
      </c>
      <c r="H990" s="2">
        <v>0</v>
      </c>
      <c r="I990" s="2">
        <f>VLOOKUP(A990,Table2[],6,FALSE)</f>
        <v>17</v>
      </c>
      <c r="J990" s="2">
        <v>17</v>
      </c>
      <c r="K990" s="2">
        <f>J990-I990</f>
        <v>0</v>
      </c>
      <c r="L990" s="2">
        <f>VLOOKUP(A990,Table2[],7,FALSE)</f>
        <v>17</v>
      </c>
      <c r="M990" s="2">
        <v>17</v>
      </c>
      <c r="N990">
        <f>M990-L990</f>
        <v>0</v>
      </c>
    </row>
    <row r="991" spans="1:14" ht="14.65" thickBot="1" x14ac:dyDescent="0.5">
      <c r="A991" s="3">
        <v>1848</v>
      </c>
      <c r="B991" s="3" t="s">
        <v>1241</v>
      </c>
      <c r="C991" s="4" t="s">
        <v>976</v>
      </c>
      <c r="D991" s="4">
        <f>VLOOKUP(A991,Table2[],4,FALSE)</f>
        <v>2</v>
      </c>
      <c r="E991" s="4">
        <v>2</v>
      </c>
      <c r="F991" s="4">
        <f>E991-D991</f>
        <v>0</v>
      </c>
      <c r="G991" s="4">
        <f>VLOOKUP(A991,Table2[],5,FALSE)</f>
        <v>0</v>
      </c>
      <c r="H991" s="4">
        <v>0</v>
      </c>
      <c r="I991" s="4">
        <f>VLOOKUP(A991,Table2[],6,FALSE)</f>
        <v>1</v>
      </c>
      <c r="J991" s="4">
        <v>1</v>
      </c>
      <c r="K991" s="4">
        <f>J991-I991</f>
        <v>0</v>
      </c>
      <c r="L991" s="4">
        <f>VLOOKUP(A991,Table2[],7,FALSE)</f>
        <v>3</v>
      </c>
      <c r="M991" s="4">
        <v>3</v>
      </c>
      <c r="N991">
        <f>M991-L991</f>
        <v>0</v>
      </c>
    </row>
    <row r="992" spans="1:14" ht="14.65" thickBot="1" x14ac:dyDescent="0.5">
      <c r="A992" s="1">
        <v>1850</v>
      </c>
      <c r="B992" s="1" t="s">
        <v>1062</v>
      </c>
      <c r="C992" s="2" t="s">
        <v>976</v>
      </c>
      <c r="D992" s="2">
        <f>VLOOKUP(A992,Table2[],4,FALSE)</f>
        <v>9</v>
      </c>
      <c r="E992" s="2">
        <v>9</v>
      </c>
      <c r="F992" s="2">
        <f>E992-D992</f>
        <v>0</v>
      </c>
      <c r="G992" s="2">
        <f>VLOOKUP(A992,Table2[],5,FALSE)</f>
        <v>0</v>
      </c>
      <c r="H992" s="2">
        <v>0</v>
      </c>
      <c r="I992" s="2">
        <f>VLOOKUP(A992,Table2[],6,FALSE)</f>
        <v>2</v>
      </c>
      <c r="J992" s="2">
        <v>2</v>
      </c>
      <c r="K992" s="2">
        <f>J992-I992</f>
        <v>0</v>
      </c>
      <c r="L992" s="2">
        <f>VLOOKUP(A992,Table2[],7,FALSE)</f>
        <v>11</v>
      </c>
      <c r="M992" s="2">
        <v>11</v>
      </c>
      <c r="N992">
        <f>M992-L992</f>
        <v>0</v>
      </c>
    </row>
    <row r="993" spans="1:14" ht="14.65" thickBot="1" x14ac:dyDescent="0.5">
      <c r="A993" s="3">
        <v>1856</v>
      </c>
      <c r="B993" s="3" t="s">
        <v>1211</v>
      </c>
      <c r="C993" s="4" t="s">
        <v>976</v>
      </c>
      <c r="D993" s="4" t="e">
        <f>VLOOKUP(A993,Table2[],4,FALSE)</f>
        <v>#N/A</v>
      </c>
      <c r="E993" s="4">
        <v>1</v>
      </c>
      <c r="F993" s="4" t="e">
        <f>E993-D993</f>
        <v>#N/A</v>
      </c>
      <c r="G993" s="4" t="e">
        <f>VLOOKUP(A993,Table2[],5,FALSE)</f>
        <v>#N/A</v>
      </c>
      <c r="H993" s="4">
        <v>0</v>
      </c>
      <c r="I993" s="4" t="e">
        <f>VLOOKUP(A993,Table2[],6,FALSE)</f>
        <v>#N/A</v>
      </c>
      <c r="J993" s="4">
        <v>0</v>
      </c>
      <c r="K993" s="4" t="e">
        <f>J993-I993</f>
        <v>#N/A</v>
      </c>
      <c r="L993" s="4" t="e">
        <f>VLOOKUP(A993,Table2[],7,FALSE)</f>
        <v>#N/A</v>
      </c>
      <c r="M993" s="4">
        <v>1</v>
      </c>
      <c r="N993" t="e">
        <f>M993-L993</f>
        <v>#N/A</v>
      </c>
    </row>
    <row r="994" spans="1:14" ht="14.65" thickBot="1" x14ac:dyDescent="0.5">
      <c r="A994" s="3">
        <v>1857</v>
      </c>
      <c r="B994" s="3" t="s">
        <v>1153</v>
      </c>
      <c r="C994" s="4" t="s">
        <v>976</v>
      </c>
      <c r="D994" s="4">
        <f>VLOOKUP(A994,Table2[],4,FALSE)</f>
        <v>37</v>
      </c>
      <c r="E994" s="4">
        <v>39</v>
      </c>
      <c r="F994" s="4">
        <f>E994-D994</f>
        <v>2</v>
      </c>
      <c r="G994" s="4">
        <f>VLOOKUP(A994,Table2[],5,FALSE)</f>
        <v>0</v>
      </c>
      <c r="H994" s="4">
        <v>1</v>
      </c>
      <c r="I994" s="4">
        <f>VLOOKUP(A994,Table2[],6,FALSE)</f>
        <v>10</v>
      </c>
      <c r="J994" s="4">
        <v>11</v>
      </c>
      <c r="K994" s="4">
        <f>J994-I994</f>
        <v>1</v>
      </c>
      <c r="L994" s="4">
        <f>VLOOKUP(A994,Table2[],7,FALSE)</f>
        <v>47</v>
      </c>
      <c r="M994" s="4">
        <v>50</v>
      </c>
      <c r="N994">
        <f>M994-L994</f>
        <v>3</v>
      </c>
    </row>
    <row r="995" spans="1:14" ht="14.65" thickBot="1" x14ac:dyDescent="0.5">
      <c r="A995" s="3">
        <v>1861</v>
      </c>
      <c r="B995" s="3" t="s">
        <v>1147</v>
      </c>
      <c r="C995" s="4" t="s">
        <v>976</v>
      </c>
      <c r="D995" s="4">
        <f>VLOOKUP(A995,Table2[],4,FALSE)</f>
        <v>0</v>
      </c>
      <c r="E995" s="4">
        <v>1</v>
      </c>
      <c r="F995" s="4">
        <f>E995-D995</f>
        <v>1</v>
      </c>
      <c r="G995" s="4">
        <f>VLOOKUP(A995,Table2[],5,FALSE)</f>
        <v>0</v>
      </c>
      <c r="H995" s="4">
        <v>0</v>
      </c>
      <c r="I995" s="4">
        <f>VLOOKUP(A995,Table2[],6,FALSE)</f>
        <v>5</v>
      </c>
      <c r="J995" s="4">
        <v>2</v>
      </c>
      <c r="K995" s="4">
        <f>J995-I995</f>
        <v>-3</v>
      </c>
      <c r="L995" s="4">
        <f>VLOOKUP(A995,Table2[],7,FALSE)</f>
        <v>5</v>
      </c>
      <c r="M995" s="4">
        <v>3</v>
      </c>
      <c r="N995">
        <f>M995-L995</f>
        <v>-2</v>
      </c>
    </row>
    <row r="996" spans="1:14" ht="14.65" thickBot="1" x14ac:dyDescent="0.5">
      <c r="A996" s="1">
        <v>1869</v>
      </c>
      <c r="B996" s="1" t="s">
        <v>1258</v>
      </c>
      <c r="C996" s="2" t="s">
        <v>976</v>
      </c>
      <c r="D996" s="2">
        <f>VLOOKUP(A996,Table2[],4,FALSE)</f>
        <v>34</v>
      </c>
      <c r="E996" s="2">
        <v>36</v>
      </c>
      <c r="F996" s="2">
        <f>E996-D996</f>
        <v>2</v>
      </c>
      <c r="G996" s="2">
        <f>VLOOKUP(A996,Table2[],5,FALSE)</f>
        <v>0</v>
      </c>
      <c r="H996" s="2">
        <v>0</v>
      </c>
      <c r="I996" s="2">
        <f>VLOOKUP(A996,Table2[],6,FALSE)</f>
        <v>7</v>
      </c>
      <c r="J996" s="2">
        <v>11</v>
      </c>
      <c r="K996" s="2">
        <f>J996-I996</f>
        <v>4</v>
      </c>
      <c r="L996" s="2">
        <f>VLOOKUP(A996,Table2[],7,FALSE)</f>
        <v>41</v>
      </c>
      <c r="M996" s="2">
        <v>47</v>
      </c>
      <c r="N996">
        <f>M996-L996</f>
        <v>6</v>
      </c>
    </row>
    <row r="997" spans="1:14" ht="14.65" thickBot="1" x14ac:dyDescent="0.5">
      <c r="A997" s="1">
        <v>1879</v>
      </c>
      <c r="B997" s="1" t="s">
        <v>1202</v>
      </c>
      <c r="C997" s="2" t="s">
        <v>976</v>
      </c>
      <c r="D997" s="2">
        <f>VLOOKUP(A997,Table2[],4,FALSE)</f>
        <v>39</v>
      </c>
      <c r="E997" s="2">
        <v>41</v>
      </c>
      <c r="F997" s="2">
        <f>E997-D997</f>
        <v>2</v>
      </c>
      <c r="G997" s="2">
        <f>VLOOKUP(A997,Table2[],5,FALSE)</f>
        <v>0</v>
      </c>
      <c r="H997" s="2">
        <v>0</v>
      </c>
      <c r="I997" s="2">
        <f>VLOOKUP(A997,Table2[],6,FALSE)</f>
        <v>23</v>
      </c>
      <c r="J997" s="2">
        <v>29</v>
      </c>
      <c r="K997" s="2">
        <f>J997-I997</f>
        <v>6</v>
      </c>
      <c r="L997" s="2">
        <f>VLOOKUP(A997,Table2[],7,FALSE)</f>
        <v>62</v>
      </c>
      <c r="M997" s="2">
        <v>70</v>
      </c>
      <c r="N997">
        <f>M997-L997</f>
        <v>8</v>
      </c>
    </row>
    <row r="998" spans="1:14" ht="14.65" thickBot="1" x14ac:dyDescent="0.5">
      <c r="A998" s="3">
        <v>1882</v>
      </c>
      <c r="B998" s="3" t="s">
        <v>1255</v>
      </c>
      <c r="C998" s="4" t="s">
        <v>976</v>
      </c>
      <c r="D998" s="4">
        <f>VLOOKUP(A998,Table2[],4,FALSE)</f>
        <v>34</v>
      </c>
      <c r="E998" s="4">
        <v>34</v>
      </c>
      <c r="F998" s="4">
        <f>E998-D998</f>
        <v>0</v>
      </c>
      <c r="G998" s="4">
        <f>VLOOKUP(A998,Table2[],5,FALSE)</f>
        <v>1</v>
      </c>
      <c r="H998" s="4">
        <v>1</v>
      </c>
      <c r="I998" s="4">
        <f>VLOOKUP(A998,Table2[],6,FALSE)</f>
        <v>25</v>
      </c>
      <c r="J998" s="4">
        <v>25</v>
      </c>
      <c r="K998" s="4">
        <f>J998-I998</f>
        <v>0</v>
      </c>
      <c r="L998" s="4">
        <f>VLOOKUP(A998,Table2[],7,FALSE)</f>
        <v>59</v>
      </c>
      <c r="M998" s="4">
        <v>59</v>
      </c>
      <c r="N998">
        <f>M998-L998</f>
        <v>0</v>
      </c>
    </row>
    <row r="999" spans="1:14" ht="14.65" thickBot="1" x14ac:dyDescent="0.5">
      <c r="A999" s="3">
        <v>1884</v>
      </c>
      <c r="B999" s="3" t="s">
        <v>1017</v>
      </c>
      <c r="C999" s="4" t="s">
        <v>976</v>
      </c>
      <c r="D999" s="4">
        <f>VLOOKUP(A999,Table2[],4,FALSE)</f>
        <v>28</v>
      </c>
      <c r="E999" s="4">
        <v>28</v>
      </c>
      <c r="F999" s="4">
        <f>E999-D999</f>
        <v>0</v>
      </c>
      <c r="G999" s="4">
        <f>VLOOKUP(A999,Table2[],5,FALSE)</f>
        <v>0</v>
      </c>
      <c r="H999" s="4">
        <v>0</v>
      </c>
      <c r="I999" s="4">
        <f>VLOOKUP(A999,Table2[],6,FALSE)</f>
        <v>18</v>
      </c>
      <c r="J999" s="4">
        <v>18</v>
      </c>
      <c r="K999" s="4">
        <f>J999-I999</f>
        <v>0</v>
      </c>
      <c r="L999" s="4">
        <f>VLOOKUP(A999,Table2[],7,FALSE)</f>
        <v>46</v>
      </c>
      <c r="M999" s="4">
        <v>46</v>
      </c>
      <c r="N999">
        <f>M999-L999</f>
        <v>0</v>
      </c>
    </row>
    <row r="1000" spans="1:14" ht="14.65" thickBot="1" x14ac:dyDescent="0.5">
      <c r="A1000" s="3">
        <v>1885</v>
      </c>
      <c r="B1000" s="3" t="s">
        <v>1137</v>
      </c>
      <c r="C1000" s="4" t="s">
        <v>976</v>
      </c>
      <c r="D1000" s="4">
        <f>VLOOKUP(A1000,Table2[],4,FALSE)</f>
        <v>0</v>
      </c>
      <c r="E1000" s="4">
        <v>0</v>
      </c>
      <c r="F1000" s="4">
        <f>E1000-D1000</f>
        <v>0</v>
      </c>
      <c r="G1000" s="4">
        <f>VLOOKUP(A1000,Table2[],5,FALSE)</f>
        <v>0</v>
      </c>
      <c r="H1000" s="4">
        <v>0</v>
      </c>
      <c r="I1000" s="4">
        <f>VLOOKUP(A1000,Table2[],6,FALSE)</f>
        <v>3</v>
      </c>
      <c r="J1000" s="4">
        <v>3</v>
      </c>
      <c r="K1000" s="4">
        <f>J1000-I1000</f>
        <v>0</v>
      </c>
      <c r="L1000" s="4">
        <f>VLOOKUP(A1000,Table2[],7,FALSE)</f>
        <v>3</v>
      </c>
      <c r="M1000" s="4">
        <v>3</v>
      </c>
      <c r="N1000">
        <f>M1000-L1000</f>
        <v>0</v>
      </c>
    </row>
    <row r="1001" spans="1:14" ht="14.65" thickBot="1" x14ac:dyDescent="0.5">
      <c r="A1001" s="3">
        <v>1887</v>
      </c>
      <c r="B1001" s="3" t="s">
        <v>1195</v>
      </c>
      <c r="C1001" s="4" t="s">
        <v>976</v>
      </c>
      <c r="D1001" s="4">
        <f>VLOOKUP(A1001,Table2[],4,FALSE)</f>
        <v>0</v>
      </c>
      <c r="E1001" s="4">
        <v>0</v>
      </c>
      <c r="F1001" s="4">
        <f>E1001-D1001</f>
        <v>0</v>
      </c>
      <c r="G1001" s="4">
        <f>VLOOKUP(A1001,Table2[],5,FALSE)</f>
        <v>0</v>
      </c>
      <c r="H1001" s="4">
        <v>0</v>
      </c>
      <c r="I1001" s="4">
        <f>VLOOKUP(A1001,Table2[],6,FALSE)</f>
        <v>4</v>
      </c>
      <c r="J1001" s="4">
        <v>4</v>
      </c>
      <c r="K1001" s="4">
        <f>J1001-I1001</f>
        <v>0</v>
      </c>
      <c r="L1001" s="4">
        <f>VLOOKUP(A1001,Table2[],7,FALSE)</f>
        <v>4</v>
      </c>
      <c r="M1001" s="4">
        <v>4</v>
      </c>
      <c r="N1001">
        <f>M1001-L1001</f>
        <v>0</v>
      </c>
    </row>
    <row r="1002" spans="1:14" ht="14.65" thickBot="1" x14ac:dyDescent="0.5">
      <c r="A1002" s="1">
        <v>1890</v>
      </c>
      <c r="B1002" s="1" t="s">
        <v>1210</v>
      </c>
      <c r="C1002" s="2" t="s">
        <v>976</v>
      </c>
      <c r="D1002" s="2" t="e">
        <f>VLOOKUP(A1002,Table2[],4,FALSE)</f>
        <v>#N/A</v>
      </c>
      <c r="E1002" s="2">
        <v>0</v>
      </c>
      <c r="F1002" s="2" t="e">
        <f>E1002-D1002</f>
        <v>#N/A</v>
      </c>
      <c r="G1002" s="2" t="e">
        <f>VLOOKUP(A1002,Table2[],5,FALSE)</f>
        <v>#N/A</v>
      </c>
      <c r="H1002" s="2">
        <v>0</v>
      </c>
      <c r="I1002" s="2" t="e">
        <f>VLOOKUP(A1002,Table2[],6,FALSE)</f>
        <v>#N/A</v>
      </c>
      <c r="J1002" s="2">
        <v>3</v>
      </c>
      <c r="K1002" s="2" t="e">
        <f>J1002-I1002</f>
        <v>#N/A</v>
      </c>
      <c r="L1002" s="2" t="e">
        <f>VLOOKUP(A1002,Table2[],7,FALSE)</f>
        <v>#N/A</v>
      </c>
      <c r="M1002" s="2">
        <v>3</v>
      </c>
      <c r="N1002" t="e">
        <f>M1002-L1002</f>
        <v>#N/A</v>
      </c>
    </row>
    <row r="1003" spans="1:14" ht="14.65" thickBot="1" x14ac:dyDescent="0.5">
      <c r="A1003" s="1">
        <v>1891</v>
      </c>
      <c r="B1003" s="1" t="s">
        <v>1006</v>
      </c>
      <c r="C1003" s="2" t="s">
        <v>976</v>
      </c>
      <c r="D1003" s="2">
        <f>VLOOKUP(A1003,Table2[],4,FALSE)</f>
        <v>0</v>
      </c>
      <c r="E1003" s="2">
        <v>0</v>
      </c>
      <c r="F1003" s="2">
        <f>E1003-D1003</f>
        <v>0</v>
      </c>
      <c r="G1003" s="2">
        <f>VLOOKUP(A1003,Table2[],5,FALSE)</f>
        <v>0</v>
      </c>
      <c r="H1003" s="2">
        <v>0</v>
      </c>
      <c r="I1003" s="2">
        <f>VLOOKUP(A1003,Table2[],6,FALSE)</f>
        <v>5</v>
      </c>
      <c r="J1003" s="2">
        <v>5</v>
      </c>
      <c r="K1003" s="2">
        <f>J1003-I1003</f>
        <v>0</v>
      </c>
      <c r="L1003" s="2">
        <f>VLOOKUP(A1003,Table2[],7,FALSE)</f>
        <v>5</v>
      </c>
      <c r="M1003" s="2">
        <v>5</v>
      </c>
      <c r="N1003">
        <f>M1003-L1003</f>
        <v>0</v>
      </c>
    </row>
    <row r="1004" spans="1:14" ht="14.65" thickBot="1" x14ac:dyDescent="0.5">
      <c r="A1004" s="1">
        <v>1893</v>
      </c>
      <c r="B1004" s="1" t="s">
        <v>1142</v>
      </c>
      <c r="C1004" s="2" t="s">
        <v>976</v>
      </c>
      <c r="D1004" s="2">
        <f>VLOOKUP(A1004,Table2[],4,FALSE)</f>
        <v>0</v>
      </c>
      <c r="E1004" s="2">
        <v>0</v>
      </c>
      <c r="F1004" s="2">
        <f>E1004-D1004</f>
        <v>0</v>
      </c>
      <c r="G1004" s="2">
        <f>VLOOKUP(A1004,Table2[],5,FALSE)</f>
        <v>0</v>
      </c>
      <c r="H1004" s="2">
        <v>0</v>
      </c>
      <c r="I1004" s="2">
        <f>VLOOKUP(A1004,Table2[],6,FALSE)</f>
        <v>2</v>
      </c>
      <c r="J1004" s="2">
        <v>2</v>
      </c>
      <c r="K1004" s="2">
        <f>J1004-I1004</f>
        <v>0</v>
      </c>
      <c r="L1004" s="2">
        <f>VLOOKUP(A1004,Table2[],7,FALSE)</f>
        <v>2</v>
      </c>
      <c r="M1004" s="2">
        <v>2</v>
      </c>
      <c r="N1004">
        <f>M1004-L1004</f>
        <v>0</v>
      </c>
    </row>
    <row r="1005" spans="1:14" ht="14.65" thickBot="1" x14ac:dyDescent="0.5">
      <c r="A1005" s="1">
        <v>1897</v>
      </c>
      <c r="B1005" s="1" t="s">
        <v>1058</v>
      </c>
      <c r="C1005" s="2" t="s">
        <v>976</v>
      </c>
      <c r="D1005" s="2">
        <f>VLOOKUP(A1005,Table2[],4,FALSE)</f>
        <v>1</v>
      </c>
      <c r="E1005" s="2">
        <v>2</v>
      </c>
      <c r="F1005" s="2">
        <f>E1005-D1005</f>
        <v>1</v>
      </c>
      <c r="G1005" s="2">
        <f>VLOOKUP(A1005,Table2[],5,FALSE)</f>
        <v>0</v>
      </c>
      <c r="H1005" s="2">
        <v>0</v>
      </c>
      <c r="I1005" s="2">
        <f>VLOOKUP(A1005,Table2[],6,FALSE)</f>
        <v>5</v>
      </c>
      <c r="J1005" s="2">
        <v>8</v>
      </c>
      <c r="K1005" s="2">
        <f>J1005-I1005</f>
        <v>3</v>
      </c>
      <c r="L1005" s="2">
        <f>VLOOKUP(A1005,Table2[],7,FALSE)</f>
        <v>6</v>
      </c>
      <c r="M1005" s="2">
        <v>10</v>
      </c>
      <c r="N1005">
        <f>M1005-L1005</f>
        <v>4</v>
      </c>
    </row>
    <row r="1006" spans="1:14" ht="14.65" thickBot="1" x14ac:dyDescent="0.5">
      <c r="A1006" s="1">
        <v>1905</v>
      </c>
      <c r="B1006" s="1" t="s">
        <v>1200</v>
      </c>
      <c r="C1006" s="2" t="s">
        <v>976</v>
      </c>
      <c r="D1006" s="2">
        <f>VLOOKUP(A1006,Table2[],4,FALSE)</f>
        <v>25</v>
      </c>
      <c r="E1006" s="2">
        <v>25</v>
      </c>
      <c r="F1006" s="2">
        <f>E1006-D1006</f>
        <v>0</v>
      </c>
      <c r="G1006" s="2">
        <f>VLOOKUP(A1006,Table2[],5,FALSE)</f>
        <v>0</v>
      </c>
      <c r="H1006" s="2">
        <v>0</v>
      </c>
      <c r="I1006" s="2">
        <f>VLOOKUP(A1006,Table2[],6,FALSE)</f>
        <v>10</v>
      </c>
      <c r="J1006" s="2">
        <v>10</v>
      </c>
      <c r="K1006" s="2">
        <f>J1006-I1006</f>
        <v>0</v>
      </c>
      <c r="L1006" s="2">
        <f>VLOOKUP(A1006,Table2[],7,FALSE)</f>
        <v>35</v>
      </c>
      <c r="M1006" s="2">
        <v>35</v>
      </c>
      <c r="N1006">
        <f>M1006-L1006</f>
        <v>0</v>
      </c>
    </row>
    <row r="1007" spans="1:14" ht="14.65" thickBot="1" x14ac:dyDescent="0.5">
      <c r="A1007" s="3">
        <v>1910</v>
      </c>
      <c r="B1007" s="3" t="s">
        <v>1157</v>
      </c>
      <c r="C1007" s="4" t="s">
        <v>976</v>
      </c>
      <c r="D1007" s="4">
        <f>VLOOKUP(A1007,Table2[],4,FALSE)</f>
        <v>8</v>
      </c>
      <c r="E1007" s="4">
        <v>8</v>
      </c>
      <c r="F1007" s="4">
        <f>E1007-D1007</f>
        <v>0</v>
      </c>
      <c r="G1007" s="4">
        <f>VLOOKUP(A1007,Table2[],5,FALSE)</f>
        <v>0</v>
      </c>
      <c r="H1007" s="4">
        <v>0</v>
      </c>
      <c r="I1007" s="4">
        <f>VLOOKUP(A1007,Table2[],6,FALSE)</f>
        <v>2</v>
      </c>
      <c r="J1007" s="4">
        <v>2</v>
      </c>
      <c r="K1007" s="4">
        <f>J1007-I1007</f>
        <v>0</v>
      </c>
      <c r="L1007" s="4">
        <f>VLOOKUP(A1007,Table2[],7,FALSE)</f>
        <v>10</v>
      </c>
      <c r="M1007" s="4">
        <v>10</v>
      </c>
      <c r="N1007">
        <f>M1007-L1007</f>
        <v>0</v>
      </c>
    </row>
    <row r="1008" spans="1:14" ht="14.65" thickBot="1" x14ac:dyDescent="0.5">
      <c r="A1008" s="1">
        <v>1916</v>
      </c>
      <c r="B1008" s="1" t="s">
        <v>1008</v>
      </c>
      <c r="C1008" s="2" t="s">
        <v>976</v>
      </c>
      <c r="D1008" s="2">
        <f>VLOOKUP(A1008,Table2[],4,FALSE)</f>
        <v>1</v>
      </c>
      <c r="E1008" s="2">
        <v>1</v>
      </c>
      <c r="F1008" s="2">
        <f>E1008-D1008</f>
        <v>0</v>
      </c>
      <c r="G1008" s="2">
        <f>VLOOKUP(A1008,Table2[],5,FALSE)</f>
        <v>0</v>
      </c>
      <c r="H1008" s="2">
        <v>0</v>
      </c>
      <c r="I1008" s="2">
        <f>VLOOKUP(A1008,Table2[],6,FALSE)</f>
        <v>0</v>
      </c>
      <c r="J1008" s="2">
        <v>1</v>
      </c>
      <c r="K1008" s="2">
        <f>J1008-I1008</f>
        <v>1</v>
      </c>
      <c r="L1008" s="2">
        <f>VLOOKUP(A1008,Table2[],7,FALSE)</f>
        <v>1</v>
      </c>
      <c r="M1008" s="2">
        <v>2</v>
      </c>
      <c r="N1008">
        <f>M1008-L1008</f>
        <v>1</v>
      </c>
    </row>
    <row r="1009" spans="1:14" ht="14.65" thickBot="1" x14ac:dyDescent="0.5">
      <c r="A1009" s="1">
        <v>1929</v>
      </c>
      <c r="B1009" s="1" t="s">
        <v>1022</v>
      </c>
      <c r="C1009" s="2" t="s">
        <v>976</v>
      </c>
      <c r="D1009" s="2">
        <f>VLOOKUP(A1009,Table2[],4,FALSE)</f>
        <v>2</v>
      </c>
      <c r="E1009" s="2">
        <v>2</v>
      </c>
      <c r="F1009" s="2">
        <f>E1009-D1009</f>
        <v>0</v>
      </c>
      <c r="G1009" s="2">
        <f>VLOOKUP(A1009,Table2[],5,FALSE)</f>
        <v>0</v>
      </c>
      <c r="H1009" s="2">
        <v>0</v>
      </c>
      <c r="I1009" s="2">
        <f>VLOOKUP(A1009,Table2[],6,FALSE)</f>
        <v>4</v>
      </c>
      <c r="J1009" s="2">
        <v>4</v>
      </c>
      <c r="K1009" s="2">
        <f>J1009-I1009</f>
        <v>0</v>
      </c>
      <c r="L1009" s="2">
        <f>VLOOKUP(A1009,Table2[],7,FALSE)</f>
        <v>6</v>
      </c>
      <c r="M1009" s="2">
        <v>6</v>
      </c>
      <c r="N1009">
        <f>M1009-L1009</f>
        <v>0</v>
      </c>
    </row>
    <row r="1010" spans="1:14" ht="14.65" thickBot="1" x14ac:dyDescent="0.5">
      <c r="A1010" s="3">
        <v>1930</v>
      </c>
      <c r="B1010" s="3" t="s">
        <v>1177</v>
      </c>
      <c r="C1010" s="4" t="s">
        <v>976</v>
      </c>
      <c r="D1010" s="4">
        <f>VLOOKUP(A1010,Table2[],4,FALSE)</f>
        <v>5</v>
      </c>
      <c r="E1010" s="4">
        <v>5</v>
      </c>
      <c r="F1010" s="4">
        <f>E1010-D1010</f>
        <v>0</v>
      </c>
      <c r="G1010" s="4">
        <f>VLOOKUP(A1010,Table2[],5,FALSE)</f>
        <v>0</v>
      </c>
      <c r="H1010" s="4">
        <v>0</v>
      </c>
      <c r="I1010" s="4">
        <f>VLOOKUP(A1010,Table2[],6,FALSE)</f>
        <v>3</v>
      </c>
      <c r="J1010" s="4">
        <v>3</v>
      </c>
      <c r="K1010" s="4">
        <f>J1010-I1010</f>
        <v>0</v>
      </c>
      <c r="L1010" s="4">
        <f>VLOOKUP(A1010,Table2[],7,FALSE)</f>
        <v>8</v>
      </c>
      <c r="M1010" s="4">
        <v>8</v>
      </c>
      <c r="N1010">
        <f>M1010-L1010</f>
        <v>0</v>
      </c>
    </row>
    <row r="1011" spans="1:14" ht="14.65" thickBot="1" x14ac:dyDescent="0.5">
      <c r="A1011" s="1">
        <v>1932</v>
      </c>
      <c r="B1011" s="1" t="s">
        <v>990</v>
      </c>
      <c r="C1011" s="2" t="s">
        <v>976</v>
      </c>
      <c r="D1011" s="2" t="e">
        <f>VLOOKUP(A1011,Table2[],4,FALSE)</f>
        <v>#N/A</v>
      </c>
      <c r="E1011" s="2">
        <v>0</v>
      </c>
      <c r="F1011" s="2" t="e">
        <f>E1011-D1011</f>
        <v>#N/A</v>
      </c>
      <c r="G1011" s="2" t="e">
        <f>VLOOKUP(A1011,Table2[],5,FALSE)</f>
        <v>#N/A</v>
      </c>
      <c r="H1011" s="2">
        <v>0</v>
      </c>
      <c r="I1011" s="2" t="e">
        <f>VLOOKUP(A1011,Table2[],6,FALSE)</f>
        <v>#N/A</v>
      </c>
      <c r="J1011" s="2">
        <v>0</v>
      </c>
      <c r="K1011" s="2" t="e">
        <f>J1011-I1011</f>
        <v>#N/A</v>
      </c>
      <c r="L1011" s="2" t="e">
        <f>VLOOKUP(A1011,Table2[],7,FALSE)</f>
        <v>#N/A</v>
      </c>
      <c r="M1011" s="2">
        <v>0</v>
      </c>
      <c r="N1011" t="e">
        <f>M1011-L1011</f>
        <v>#N/A</v>
      </c>
    </row>
    <row r="1012" spans="1:14" ht="14.65" thickBot="1" x14ac:dyDescent="0.5">
      <c r="A1012" s="3">
        <v>1940</v>
      </c>
      <c r="B1012" s="3" t="s">
        <v>1101</v>
      </c>
      <c r="C1012" s="4" t="s">
        <v>976</v>
      </c>
      <c r="D1012" s="4">
        <f>VLOOKUP(A1012,Table2[],4,FALSE)</f>
        <v>0</v>
      </c>
      <c r="E1012" s="4">
        <v>1</v>
      </c>
      <c r="F1012" s="4">
        <f>E1012-D1012</f>
        <v>1</v>
      </c>
      <c r="G1012" s="4">
        <f>VLOOKUP(A1012,Table2[],5,FALSE)</f>
        <v>0</v>
      </c>
      <c r="H1012" s="4">
        <v>0</v>
      </c>
      <c r="I1012" s="4">
        <f>VLOOKUP(A1012,Table2[],6,FALSE)</f>
        <v>3</v>
      </c>
      <c r="J1012" s="4">
        <v>3</v>
      </c>
      <c r="K1012" s="4">
        <f>J1012-I1012</f>
        <v>0</v>
      </c>
      <c r="L1012" s="4">
        <f>VLOOKUP(A1012,Table2[],7,FALSE)</f>
        <v>3</v>
      </c>
      <c r="M1012" s="4">
        <v>4</v>
      </c>
      <c r="N1012">
        <f>M1012-L1012</f>
        <v>1</v>
      </c>
    </row>
    <row r="1013" spans="1:14" ht="14.65" thickBot="1" x14ac:dyDescent="0.5">
      <c r="A1013" s="3">
        <v>1944</v>
      </c>
      <c r="B1013" s="3" t="s">
        <v>1165</v>
      </c>
      <c r="C1013" s="4" t="s">
        <v>976</v>
      </c>
      <c r="D1013" s="4">
        <f>VLOOKUP(A1013,Table2[],4,FALSE)</f>
        <v>21</v>
      </c>
      <c r="E1013" s="4">
        <v>21</v>
      </c>
      <c r="F1013" s="4">
        <f>E1013-D1013</f>
        <v>0</v>
      </c>
      <c r="G1013" s="4">
        <f>VLOOKUP(A1013,Table2[],5,FALSE)</f>
        <v>0</v>
      </c>
      <c r="H1013" s="4">
        <v>0</v>
      </c>
      <c r="I1013" s="4">
        <f>VLOOKUP(A1013,Table2[],6,FALSE)</f>
        <v>18</v>
      </c>
      <c r="J1013" s="4">
        <v>18</v>
      </c>
      <c r="K1013" s="4">
        <f>J1013-I1013</f>
        <v>0</v>
      </c>
      <c r="L1013" s="4">
        <f>VLOOKUP(A1013,Table2[],7,FALSE)</f>
        <v>39</v>
      </c>
      <c r="M1013" s="4">
        <v>39</v>
      </c>
      <c r="N1013">
        <f>M1013-L1013</f>
        <v>0</v>
      </c>
    </row>
    <row r="1014" spans="1:14" ht="14.65" thickBot="1" x14ac:dyDescent="0.5">
      <c r="A1014" s="3">
        <v>1949</v>
      </c>
      <c r="B1014" s="3" t="s">
        <v>1207</v>
      </c>
      <c r="C1014" s="4" t="s">
        <v>976</v>
      </c>
      <c r="D1014" s="4" t="e">
        <f>VLOOKUP(A1014,Table2[],4,FALSE)</f>
        <v>#N/A</v>
      </c>
      <c r="E1014" s="4">
        <v>5</v>
      </c>
      <c r="F1014" s="4" t="e">
        <f>E1014-D1014</f>
        <v>#N/A</v>
      </c>
      <c r="G1014" s="4" t="e">
        <f>VLOOKUP(A1014,Table2[],5,FALSE)</f>
        <v>#N/A</v>
      </c>
      <c r="H1014" s="4">
        <v>0</v>
      </c>
      <c r="I1014" s="4" t="e">
        <f>VLOOKUP(A1014,Table2[],6,FALSE)</f>
        <v>#N/A</v>
      </c>
      <c r="J1014" s="4">
        <v>2</v>
      </c>
      <c r="K1014" s="4" t="e">
        <f>J1014-I1014</f>
        <v>#N/A</v>
      </c>
      <c r="L1014" s="4" t="e">
        <f>VLOOKUP(A1014,Table2[],7,FALSE)</f>
        <v>#N/A</v>
      </c>
      <c r="M1014" s="4">
        <v>7</v>
      </c>
      <c r="N1014" t="e">
        <f>M1014-L1014</f>
        <v>#N/A</v>
      </c>
    </row>
    <row r="1015" spans="1:14" ht="14.65" thickBot="1" x14ac:dyDescent="0.5">
      <c r="A1015" s="3">
        <v>1971</v>
      </c>
      <c r="B1015" s="3" t="s">
        <v>1103</v>
      </c>
      <c r="C1015" s="4" t="s">
        <v>976</v>
      </c>
      <c r="D1015" s="4">
        <f>VLOOKUP(A1015,Table2[],4,FALSE)</f>
        <v>1</v>
      </c>
      <c r="E1015" s="4">
        <v>2</v>
      </c>
      <c r="F1015" s="4">
        <f>E1015-D1015</f>
        <v>1</v>
      </c>
      <c r="G1015" s="4">
        <f>VLOOKUP(A1015,Table2[],5,FALSE)</f>
        <v>0</v>
      </c>
      <c r="H1015" s="4">
        <v>0</v>
      </c>
      <c r="I1015" s="4">
        <f>VLOOKUP(A1015,Table2[],6,FALSE)</f>
        <v>5</v>
      </c>
      <c r="J1015" s="4">
        <v>19</v>
      </c>
      <c r="K1015" s="4">
        <f>J1015-I1015</f>
        <v>14</v>
      </c>
      <c r="L1015" s="4">
        <f>VLOOKUP(A1015,Table2[],7,FALSE)</f>
        <v>6</v>
      </c>
      <c r="M1015" s="4">
        <v>21</v>
      </c>
      <c r="N1015">
        <f>M1015-L1015</f>
        <v>15</v>
      </c>
    </row>
    <row r="1016" spans="1:14" ht="14.65" thickBot="1" x14ac:dyDescent="0.5">
      <c r="A1016" s="1">
        <v>1972</v>
      </c>
      <c r="B1016" s="1" t="s">
        <v>1184</v>
      </c>
      <c r="C1016" s="2" t="s">
        <v>976</v>
      </c>
      <c r="D1016" s="2">
        <f>VLOOKUP(A1016,Table2[],4,FALSE)</f>
        <v>4</v>
      </c>
      <c r="E1016" s="2">
        <v>4</v>
      </c>
      <c r="F1016" s="2">
        <f>E1016-D1016</f>
        <v>0</v>
      </c>
      <c r="G1016" s="2">
        <f>VLOOKUP(A1016,Table2[],5,FALSE)</f>
        <v>0</v>
      </c>
      <c r="H1016" s="2">
        <v>0</v>
      </c>
      <c r="I1016" s="2">
        <f>VLOOKUP(A1016,Table2[],6,FALSE)</f>
        <v>8</v>
      </c>
      <c r="J1016" s="2">
        <v>8</v>
      </c>
      <c r="K1016" s="2">
        <f>J1016-I1016</f>
        <v>0</v>
      </c>
      <c r="L1016" s="2">
        <f>VLOOKUP(A1016,Table2[],7,FALSE)</f>
        <v>12</v>
      </c>
      <c r="M1016" s="2">
        <v>12</v>
      </c>
      <c r="N1016">
        <f>M1016-L1016</f>
        <v>0</v>
      </c>
    </row>
    <row r="1017" spans="1:14" ht="14.65" thickBot="1" x14ac:dyDescent="0.5">
      <c r="A1017" s="1">
        <v>1981</v>
      </c>
      <c r="B1017" s="1" t="s">
        <v>1050</v>
      </c>
      <c r="C1017" s="2" t="s">
        <v>976</v>
      </c>
      <c r="D1017" s="2">
        <f>VLOOKUP(A1017,Table2[],4,FALSE)</f>
        <v>0</v>
      </c>
      <c r="E1017" s="2">
        <v>0</v>
      </c>
      <c r="F1017" s="2">
        <f>E1017-D1017</f>
        <v>0</v>
      </c>
      <c r="G1017" s="2">
        <f>VLOOKUP(A1017,Table2[],5,FALSE)</f>
        <v>0</v>
      </c>
      <c r="H1017" s="2">
        <v>0</v>
      </c>
      <c r="I1017" s="2">
        <f>VLOOKUP(A1017,Table2[],6,FALSE)</f>
        <v>5</v>
      </c>
      <c r="J1017" s="2">
        <v>5</v>
      </c>
      <c r="K1017" s="2">
        <f>J1017-I1017</f>
        <v>0</v>
      </c>
      <c r="L1017" s="2">
        <f>VLOOKUP(A1017,Table2[],7,FALSE)</f>
        <v>5</v>
      </c>
      <c r="M1017" s="2">
        <v>5</v>
      </c>
      <c r="N1017">
        <f>M1017-L1017</f>
        <v>0</v>
      </c>
    </row>
    <row r="1018" spans="1:14" ht="14.65" thickBot="1" x14ac:dyDescent="0.5">
      <c r="A1018" s="1">
        <v>1984</v>
      </c>
      <c r="B1018" s="1" t="s">
        <v>1068</v>
      </c>
      <c r="C1018" s="2" t="s">
        <v>976</v>
      </c>
      <c r="D1018" s="2">
        <f>VLOOKUP(A1018,Table2[],4,FALSE)</f>
        <v>7</v>
      </c>
      <c r="E1018" s="2">
        <v>14</v>
      </c>
      <c r="F1018" s="2">
        <f>E1018-D1018</f>
        <v>7</v>
      </c>
      <c r="G1018" s="2">
        <f>VLOOKUP(A1018,Table2[],5,FALSE)</f>
        <v>0</v>
      </c>
      <c r="H1018" s="2">
        <v>0</v>
      </c>
      <c r="I1018" s="2">
        <f>VLOOKUP(A1018,Table2[],6,FALSE)</f>
        <v>0</v>
      </c>
      <c r="J1018" s="2">
        <v>10</v>
      </c>
      <c r="K1018" s="2">
        <f>J1018-I1018</f>
        <v>10</v>
      </c>
      <c r="L1018" s="2">
        <f>VLOOKUP(A1018,Table2[],7,FALSE)</f>
        <v>7</v>
      </c>
      <c r="M1018" s="2">
        <v>24</v>
      </c>
      <c r="N1018">
        <f>M1018-L1018</f>
        <v>17</v>
      </c>
    </row>
    <row r="1019" spans="1:14" ht="14.65" thickBot="1" x14ac:dyDescent="0.5">
      <c r="A1019" s="3">
        <v>1989</v>
      </c>
      <c r="B1019" s="3" t="s">
        <v>1139</v>
      </c>
      <c r="C1019" s="4" t="s">
        <v>976</v>
      </c>
      <c r="D1019" s="4" t="e">
        <f>VLOOKUP(A1019,Table2[],4,FALSE)</f>
        <v>#N/A</v>
      </c>
      <c r="E1019" s="4">
        <v>2</v>
      </c>
      <c r="F1019" s="4" t="e">
        <f>E1019-D1019</f>
        <v>#N/A</v>
      </c>
      <c r="G1019" s="4" t="e">
        <f>VLOOKUP(A1019,Table2[],5,FALSE)</f>
        <v>#N/A</v>
      </c>
      <c r="H1019" s="4">
        <v>0</v>
      </c>
      <c r="I1019" s="4" t="e">
        <f>VLOOKUP(A1019,Table2[],6,FALSE)</f>
        <v>#N/A</v>
      </c>
      <c r="J1019" s="4">
        <v>1</v>
      </c>
      <c r="K1019" s="4" t="e">
        <f>J1019-I1019</f>
        <v>#N/A</v>
      </c>
      <c r="L1019" s="4" t="e">
        <f>VLOOKUP(A1019,Table2[],7,FALSE)</f>
        <v>#N/A</v>
      </c>
      <c r="M1019" s="4">
        <v>3</v>
      </c>
      <c r="N1019" t="e">
        <f>M1019-L1019</f>
        <v>#N/A</v>
      </c>
    </row>
    <row r="1020" spans="1:14" ht="14.65" thickBot="1" x14ac:dyDescent="0.5">
      <c r="A1020" s="1">
        <v>1990</v>
      </c>
      <c r="B1020" s="1" t="s">
        <v>1048</v>
      </c>
      <c r="C1020" s="2" t="s">
        <v>976</v>
      </c>
      <c r="D1020" s="2">
        <f>VLOOKUP(A1020,Table2[],4,FALSE)</f>
        <v>1</v>
      </c>
      <c r="E1020" s="2">
        <v>1</v>
      </c>
      <c r="F1020" s="2">
        <f>E1020-D1020</f>
        <v>0</v>
      </c>
      <c r="G1020" s="2">
        <f>VLOOKUP(A1020,Table2[],5,FALSE)</f>
        <v>0</v>
      </c>
      <c r="H1020" s="2">
        <v>0</v>
      </c>
      <c r="I1020" s="2">
        <f>VLOOKUP(A1020,Table2[],6,FALSE)</f>
        <v>7</v>
      </c>
      <c r="J1020" s="2">
        <v>7</v>
      </c>
      <c r="K1020" s="2">
        <f>J1020-I1020</f>
        <v>0</v>
      </c>
      <c r="L1020" s="2">
        <f>VLOOKUP(A1020,Table2[],7,FALSE)</f>
        <v>8</v>
      </c>
      <c r="M1020" s="2">
        <v>8</v>
      </c>
      <c r="N1020">
        <f>M1020-L1020</f>
        <v>0</v>
      </c>
    </row>
    <row r="1021" spans="1:14" ht="14.65" thickBot="1" x14ac:dyDescent="0.5">
      <c r="A1021" s="3">
        <v>1994</v>
      </c>
      <c r="B1021" s="3" t="s">
        <v>1063</v>
      </c>
      <c r="C1021" s="4" t="s">
        <v>976</v>
      </c>
      <c r="D1021" s="4">
        <f>VLOOKUP(A1021,Table2[],4,FALSE)</f>
        <v>2</v>
      </c>
      <c r="E1021" s="4">
        <v>2</v>
      </c>
      <c r="F1021" s="4">
        <f>E1021-D1021</f>
        <v>0</v>
      </c>
      <c r="G1021" s="4">
        <f>VLOOKUP(A1021,Table2[],5,FALSE)</f>
        <v>0</v>
      </c>
      <c r="H1021" s="4">
        <v>0</v>
      </c>
      <c r="I1021" s="4">
        <f>VLOOKUP(A1021,Table2[],6,FALSE)</f>
        <v>3</v>
      </c>
      <c r="J1021" s="4">
        <v>3</v>
      </c>
      <c r="K1021" s="4">
        <f>J1021-I1021</f>
        <v>0</v>
      </c>
      <c r="L1021" s="4">
        <f>VLOOKUP(A1021,Table2[],7,FALSE)</f>
        <v>5</v>
      </c>
      <c r="M1021" s="4">
        <v>5</v>
      </c>
      <c r="N1021">
        <f>M1021-L1021</f>
        <v>0</v>
      </c>
    </row>
    <row r="1022" spans="1:14" ht="14.65" thickBot="1" x14ac:dyDescent="0.5">
      <c r="A1022" s="3">
        <v>1998</v>
      </c>
      <c r="B1022" s="3" t="s">
        <v>1205</v>
      </c>
      <c r="C1022" s="4" t="s">
        <v>976</v>
      </c>
      <c r="D1022" s="4">
        <f>VLOOKUP(A1022,Table2[],4,FALSE)</f>
        <v>0</v>
      </c>
      <c r="E1022" s="4">
        <v>0</v>
      </c>
      <c r="F1022" s="4">
        <f>E1022-D1022</f>
        <v>0</v>
      </c>
      <c r="G1022" s="4">
        <f>VLOOKUP(A1022,Table2[],5,FALSE)</f>
        <v>0</v>
      </c>
      <c r="H1022" s="4">
        <v>0</v>
      </c>
      <c r="I1022" s="4">
        <f>VLOOKUP(A1022,Table2[],6,FALSE)</f>
        <v>14</v>
      </c>
      <c r="J1022" s="4">
        <v>14</v>
      </c>
      <c r="K1022" s="4">
        <f>J1022-I1022</f>
        <v>0</v>
      </c>
      <c r="L1022" s="4">
        <f>VLOOKUP(A1022,Table2[],7,FALSE)</f>
        <v>14</v>
      </c>
      <c r="M1022" s="4">
        <v>14</v>
      </c>
      <c r="N1022">
        <f>M1022-L1022</f>
        <v>0</v>
      </c>
    </row>
    <row r="1023" spans="1:14" ht="14.65" thickBot="1" x14ac:dyDescent="0.5">
      <c r="A1023" s="3">
        <v>2008</v>
      </c>
      <c r="B1023" s="3" t="s">
        <v>987</v>
      </c>
      <c r="C1023" s="4" t="s">
        <v>976</v>
      </c>
      <c r="D1023" s="4">
        <f>VLOOKUP(A1023,Table2[],4,FALSE)</f>
        <v>2</v>
      </c>
      <c r="E1023" s="4">
        <v>2</v>
      </c>
      <c r="F1023" s="4">
        <f>E1023-D1023</f>
        <v>0</v>
      </c>
      <c r="G1023" s="4">
        <f>VLOOKUP(A1023,Table2[],5,FALSE)</f>
        <v>0</v>
      </c>
      <c r="H1023" s="4">
        <v>0</v>
      </c>
      <c r="I1023" s="4">
        <f>VLOOKUP(A1023,Table2[],6,FALSE)</f>
        <v>2</v>
      </c>
      <c r="J1023" s="4">
        <v>2</v>
      </c>
      <c r="K1023" s="4">
        <f>J1023-I1023</f>
        <v>0</v>
      </c>
      <c r="L1023" s="4">
        <f>VLOOKUP(A1023,Table2[],7,FALSE)</f>
        <v>4</v>
      </c>
      <c r="M1023" s="4">
        <v>4</v>
      </c>
      <c r="N1023">
        <f>M1023-L1023</f>
        <v>0</v>
      </c>
    </row>
    <row r="1024" spans="1:14" ht="14.65" thickBot="1" x14ac:dyDescent="0.5">
      <c r="A1024" s="1">
        <v>2010</v>
      </c>
      <c r="B1024" s="1" t="s">
        <v>1116</v>
      </c>
      <c r="C1024" s="2" t="s">
        <v>976</v>
      </c>
      <c r="D1024" s="2">
        <f>VLOOKUP(A1024,Table2[],4,FALSE)</f>
        <v>5</v>
      </c>
      <c r="E1024" s="2">
        <v>5</v>
      </c>
      <c r="F1024" s="2">
        <f>E1024-D1024</f>
        <v>0</v>
      </c>
      <c r="G1024" s="2">
        <f>VLOOKUP(A1024,Table2[],5,FALSE)</f>
        <v>0</v>
      </c>
      <c r="H1024" s="2">
        <v>0</v>
      </c>
      <c r="I1024" s="2">
        <f>VLOOKUP(A1024,Table2[],6,FALSE)</f>
        <v>3</v>
      </c>
      <c r="J1024" s="2">
        <v>3</v>
      </c>
      <c r="K1024" s="2">
        <f>J1024-I1024</f>
        <v>0</v>
      </c>
      <c r="L1024" s="2">
        <f>VLOOKUP(A1024,Table2[],7,FALSE)</f>
        <v>8</v>
      </c>
      <c r="M1024" s="2">
        <v>8</v>
      </c>
      <c r="N1024">
        <f>M1024-L1024</f>
        <v>0</v>
      </c>
    </row>
    <row r="1025" spans="1:14" ht="14.65" thickBot="1" x14ac:dyDescent="0.5">
      <c r="A1025" s="3">
        <v>2014</v>
      </c>
      <c r="B1025" s="3" t="s">
        <v>1047</v>
      </c>
      <c r="C1025" s="4" t="s">
        <v>976</v>
      </c>
      <c r="D1025" s="4">
        <f>VLOOKUP(A1025,Table2[],4,FALSE)</f>
        <v>1</v>
      </c>
      <c r="E1025" s="4">
        <v>1</v>
      </c>
      <c r="F1025" s="4">
        <f>E1025-D1025</f>
        <v>0</v>
      </c>
      <c r="G1025" s="4">
        <f>VLOOKUP(A1025,Table2[],5,FALSE)</f>
        <v>0</v>
      </c>
      <c r="H1025" s="4">
        <v>0</v>
      </c>
      <c r="I1025" s="4">
        <f>VLOOKUP(A1025,Table2[],6,FALSE)</f>
        <v>12</v>
      </c>
      <c r="J1025" s="4">
        <v>12</v>
      </c>
      <c r="K1025" s="4">
        <f>J1025-I1025</f>
        <v>0</v>
      </c>
      <c r="L1025" s="4">
        <f>VLOOKUP(A1025,Table2[],7,FALSE)</f>
        <v>13</v>
      </c>
      <c r="M1025" s="4">
        <v>13</v>
      </c>
      <c r="N1025">
        <f>M1025-L1025</f>
        <v>0</v>
      </c>
    </row>
    <row r="1026" spans="1:14" ht="14.65" thickBot="1" x14ac:dyDescent="0.5">
      <c r="A1026" s="3">
        <v>2015</v>
      </c>
      <c r="B1026" s="3" t="s">
        <v>1143</v>
      </c>
      <c r="C1026" s="4" t="s">
        <v>976</v>
      </c>
      <c r="D1026" s="4" t="e">
        <f>VLOOKUP(A1026,Table2[],4,FALSE)</f>
        <v>#N/A</v>
      </c>
      <c r="E1026" s="4">
        <v>1</v>
      </c>
      <c r="F1026" s="4" t="e">
        <f>E1026-D1026</f>
        <v>#N/A</v>
      </c>
      <c r="G1026" s="4" t="e">
        <f>VLOOKUP(A1026,Table2[],5,FALSE)</f>
        <v>#N/A</v>
      </c>
      <c r="H1026" s="4">
        <v>0</v>
      </c>
      <c r="I1026" s="4" t="e">
        <f>VLOOKUP(A1026,Table2[],6,FALSE)</f>
        <v>#N/A</v>
      </c>
      <c r="J1026" s="4">
        <v>2</v>
      </c>
      <c r="K1026" s="4" t="e">
        <f>J1026-I1026</f>
        <v>#N/A</v>
      </c>
      <c r="L1026" s="4" t="e">
        <f>VLOOKUP(A1026,Table2[],7,FALSE)</f>
        <v>#N/A</v>
      </c>
      <c r="M1026" s="4">
        <v>3</v>
      </c>
      <c r="N1026" t="e">
        <f>M1026-L1026</f>
        <v>#N/A</v>
      </c>
    </row>
    <row r="1027" spans="1:14" ht="14.65" thickBot="1" x14ac:dyDescent="0.5">
      <c r="A1027" s="1">
        <v>2019</v>
      </c>
      <c r="B1027" s="1" t="s">
        <v>1148</v>
      </c>
      <c r="C1027" s="2" t="s">
        <v>976</v>
      </c>
      <c r="D1027" s="2" t="e">
        <f>VLOOKUP(A1027,Table2[],4,FALSE)</f>
        <v>#N/A</v>
      </c>
      <c r="E1027" s="2">
        <v>6</v>
      </c>
      <c r="F1027" s="2" t="e">
        <f>E1027-D1027</f>
        <v>#N/A</v>
      </c>
      <c r="G1027" s="2" t="e">
        <f>VLOOKUP(A1027,Table2[],5,FALSE)</f>
        <v>#N/A</v>
      </c>
      <c r="H1027" s="2">
        <v>0</v>
      </c>
      <c r="I1027" s="2" t="e">
        <f>VLOOKUP(A1027,Table2[],6,FALSE)</f>
        <v>#N/A</v>
      </c>
      <c r="J1027" s="2">
        <v>10</v>
      </c>
      <c r="K1027" s="2" t="e">
        <f>J1027-I1027</f>
        <v>#N/A</v>
      </c>
      <c r="L1027" s="2" t="e">
        <f>VLOOKUP(A1027,Table2[],7,FALSE)</f>
        <v>#N/A</v>
      </c>
      <c r="M1027" s="2">
        <v>16</v>
      </c>
      <c r="N1027" t="e">
        <f>M1027-L1027</f>
        <v>#N/A</v>
      </c>
    </row>
    <row r="1028" spans="1:14" ht="14.65" thickBot="1" x14ac:dyDescent="0.5">
      <c r="A1028" s="3">
        <v>2025</v>
      </c>
      <c r="B1028" s="3" t="s">
        <v>1155</v>
      </c>
      <c r="C1028" s="4" t="s">
        <v>976</v>
      </c>
      <c r="D1028" s="4">
        <f>VLOOKUP(A1028,Table2[],4,FALSE)</f>
        <v>4</v>
      </c>
      <c r="E1028" s="4">
        <v>4</v>
      </c>
      <c r="F1028" s="4">
        <f>E1028-D1028</f>
        <v>0</v>
      </c>
      <c r="G1028" s="4">
        <f>VLOOKUP(A1028,Table2[],5,FALSE)</f>
        <v>0</v>
      </c>
      <c r="H1028" s="4">
        <v>0</v>
      </c>
      <c r="I1028" s="4">
        <f>VLOOKUP(A1028,Table2[],6,FALSE)</f>
        <v>1</v>
      </c>
      <c r="J1028" s="4">
        <v>1</v>
      </c>
      <c r="K1028" s="4">
        <f>J1028-I1028</f>
        <v>0</v>
      </c>
      <c r="L1028" s="4">
        <f>VLOOKUP(A1028,Table2[],7,FALSE)</f>
        <v>5</v>
      </c>
      <c r="M1028" s="4">
        <v>5</v>
      </c>
      <c r="N1028">
        <f>M1028-L1028</f>
        <v>0</v>
      </c>
    </row>
    <row r="1029" spans="1:14" ht="14.65" thickBot="1" x14ac:dyDescent="0.5">
      <c r="A1029" s="3">
        <v>2026</v>
      </c>
      <c r="B1029" s="3" t="s">
        <v>1057</v>
      </c>
      <c r="C1029" s="4" t="s">
        <v>976</v>
      </c>
      <c r="D1029" s="4">
        <f>VLOOKUP(A1029,Table2[],4,FALSE)</f>
        <v>2</v>
      </c>
      <c r="E1029" s="4">
        <v>2</v>
      </c>
      <c r="F1029" s="4">
        <f>E1029-D1029</f>
        <v>0</v>
      </c>
      <c r="G1029" s="4">
        <f>VLOOKUP(A1029,Table2[],5,FALSE)</f>
        <v>0</v>
      </c>
      <c r="H1029" s="4">
        <v>0</v>
      </c>
      <c r="I1029" s="4">
        <f>VLOOKUP(A1029,Table2[],6,FALSE)</f>
        <v>7</v>
      </c>
      <c r="J1029" s="4">
        <v>7</v>
      </c>
      <c r="K1029" s="4">
        <f>J1029-I1029</f>
        <v>0</v>
      </c>
      <c r="L1029" s="4">
        <f>VLOOKUP(A1029,Table2[],7,FALSE)</f>
        <v>9</v>
      </c>
      <c r="M1029" s="4">
        <v>9</v>
      </c>
      <c r="N1029">
        <f>M1029-L1029</f>
        <v>0</v>
      </c>
    </row>
    <row r="1030" spans="1:14" ht="14.65" thickBot="1" x14ac:dyDescent="0.5">
      <c r="A1030" s="1">
        <v>2027</v>
      </c>
      <c r="B1030" s="1" t="s">
        <v>1162</v>
      </c>
      <c r="C1030" s="2" t="s">
        <v>976</v>
      </c>
      <c r="D1030" s="2" t="e">
        <f>VLOOKUP(A1030,Table2[],4,FALSE)</f>
        <v>#N/A</v>
      </c>
      <c r="E1030" s="2">
        <v>0</v>
      </c>
      <c r="F1030" s="2" t="e">
        <f>E1030-D1030</f>
        <v>#N/A</v>
      </c>
      <c r="G1030" s="2" t="e">
        <f>VLOOKUP(A1030,Table2[],5,FALSE)</f>
        <v>#N/A</v>
      </c>
      <c r="H1030" s="2">
        <v>0</v>
      </c>
      <c r="I1030" s="2" t="e">
        <f>VLOOKUP(A1030,Table2[],6,FALSE)</f>
        <v>#N/A</v>
      </c>
      <c r="J1030" s="2">
        <v>1</v>
      </c>
      <c r="K1030" s="2" t="e">
        <f>J1030-I1030</f>
        <v>#N/A</v>
      </c>
      <c r="L1030" s="2" t="e">
        <f>VLOOKUP(A1030,Table2[],7,FALSE)</f>
        <v>#N/A</v>
      </c>
      <c r="M1030" s="2">
        <v>1</v>
      </c>
      <c r="N1030" t="e">
        <f>M1030-L1030</f>
        <v>#N/A</v>
      </c>
    </row>
    <row r="1031" spans="1:14" ht="14.65" thickBot="1" x14ac:dyDescent="0.5">
      <c r="A1031" s="1">
        <v>2040</v>
      </c>
      <c r="B1031" s="1" t="s">
        <v>1014</v>
      </c>
      <c r="C1031" s="2" t="s">
        <v>976</v>
      </c>
      <c r="D1031" s="2">
        <f>VLOOKUP(A1031,Table2[],4,FALSE)</f>
        <v>2</v>
      </c>
      <c r="E1031" s="2">
        <v>2</v>
      </c>
      <c r="F1031" s="2">
        <f>E1031-D1031</f>
        <v>0</v>
      </c>
      <c r="G1031" s="2">
        <f>VLOOKUP(A1031,Table2[],5,FALSE)</f>
        <v>0</v>
      </c>
      <c r="H1031" s="2">
        <v>0</v>
      </c>
      <c r="I1031" s="2">
        <f>VLOOKUP(A1031,Table2[],6,FALSE)</f>
        <v>0</v>
      </c>
      <c r="J1031" s="2">
        <v>5</v>
      </c>
      <c r="K1031" s="2">
        <f>J1031-I1031</f>
        <v>5</v>
      </c>
      <c r="L1031" s="2">
        <f>VLOOKUP(A1031,Table2[],7,FALSE)</f>
        <v>2</v>
      </c>
      <c r="M1031" s="2">
        <v>7</v>
      </c>
      <c r="N1031">
        <f>M1031-L1031</f>
        <v>5</v>
      </c>
    </row>
    <row r="1032" spans="1:14" ht="14.65" thickBot="1" x14ac:dyDescent="0.5">
      <c r="A1032" s="3">
        <v>2042</v>
      </c>
      <c r="B1032" s="3" t="s">
        <v>1055</v>
      </c>
      <c r="C1032" s="4" t="s">
        <v>976</v>
      </c>
      <c r="D1032" s="4">
        <f>VLOOKUP(A1032,Table2[],4,FALSE)</f>
        <v>0</v>
      </c>
      <c r="E1032" s="4">
        <v>2</v>
      </c>
      <c r="F1032" s="4">
        <f>E1032-D1032</f>
        <v>2</v>
      </c>
      <c r="G1032" s="4">
        <f>VLOOKUP(A1032,Table2[],5,FALSE)</f>
        <v>0</v>
      </c>
      <c r="H1032" s="4">
        <v>0</v>
      </c>
      <c r="I1032" s="4">
        <f>VLOOKUP(A1032,Table2[],6,FALSE)</f>
        <v>3</v>
      </c>
      <c r="J1032" s="4">
        <v>3</v>
      </c>
      <c r="K1032" s="4">
        <f>J1032-I1032</f>
        <v>0</v>
      </c>
      <c r="L1032" s="4">
        <f>VLOOKUP(A1032,Table2[],7,FALSE)</f>
        <v>3</v>
      </c>
      <c r="M1032" s="4">
        <v>5</v>
      </c>
      <c r="N1032">
        <f>M1032-L1032</f>
        <v>2</v>
      </c>
    </row>
    <row r="1033" spans="1:14" ht="14.65" thickBot="1" x14ac:dyDescent="0.5">
      <c r="A1033" s="1">
        <v>2043</v>
      </c>
      <c r="B1033" s="1" t="s">
        <v>1088</v>
      </c>
      <c r="C1033" s="2" t="s">
        <v>976</v>
      </c>
      <c r="D1033" s="2" t="e">
        <f>VLOOKUP(A1033,Table2[],4,FALSE)</f>
        <v>#N/A</v>
      </c>
      <c r="E1033" s="2">
        <v>1</v>
      </c>
      <c r="F1033" s="2" t="e">
        <f>E1033-D1033</f>
        <v>#N/A</v>
      </c>
      <c r="G1033" s="2" t="e">
        <f>VLOOKUP(A1033,Table2[],5,FALSE)</f>
        <v>#N/A</v>
      </c>
      <c r="H1033" s="2">
        <v>0</v>
      </c>
      <c r="I1033" s="2" t="e">
        <f>VLOOKUP(A1033,Table2[],6,FALSE)</f>
        <v>#N/A</v>
      </c>
      <c r="J1033" s="2">
        <v>2</v>
      </c>
      <c r="K1033" s="2" t="e">
        <f>J1033-I1033</f>
        <v>#N/A</v>
      </c>
      <c r="L1033" s="2" t="e">
        <f>VLOOKUP(A1033,Table2[],7,FALSE)</f>
        <v>#N/A</v>
      </c>
      <c r="M1033" s="2">
        <v>3</v>
      </c>
      <c r="N1033" t="e">
        <f>M1033-L1033</f>
        <v>#N/A</v>
      </c>
    </row>
    <row r="1034" spans="1:14" ht="14.65" thickBot="1" x14ac:dyDescent="0.5">
      <c r="A1034" s="3">
        <v>2045</v>
      </c>
      <c r="B1034" s="3" t="s">
        <v>1167</v>
      </c>
      <c r="C1034" s="4" t="s">
        <v>976</v>
      </c>
      <c r="D1034" s="4">
        <f>VLOOKUP(A1034,Table2[],4,FALSE)</f>
        <v>0</v>
      </c>
      <c r="E1034" s="4">
        <v>0</v>
      </c>
      <c r="F1034" s="4">
        <f>E1034-D1034</f>
        <v>0</v>
      </c>
      <c r="G1034" s="4">
        <f>VLOOKUP(A1034,Table2[],5,FALSE)</f>
        <v>0</v>
      </c>
      <c r="H1034" s="4">
        <v>0</v>
      </c>
      <c r="I1034" s="4">
        <f>VLOOKUP(A1034,Table2[],6,FALSE)</f>
        <v>6</v>
      </c>
      <c r="J1034" s="4">
        <v>6</v>
      </c>
      <c r="K1034" s="4">
        <f>J1034-I1034</f>
        <v>0</v>
      </c>
      <c r="L1034" s="4">
        <f>VLOOKUP(A1034,Table2[],7,FALSE)</f>
        <v>6</v>
      </c>
      <c r="M1034" s="4">
        <v>6</v>
      </c>
      <c r="N1034">
        <f>M1034-L1034</f>
        <v>0</v>
      </c>
    </row>
    <row r="1035" spans="1:14" ht="14.65" thickBot="1" x14ac:dyDescent="0.5">
      <c r="A1035" s="3">
        <v>2046</v>
      </c>
      <c r="B1035" s="3" t="s">
        <v>1183</v>
      </c>
      <c r="C1035" s="4" t="s">
        <v>976</v>
      </c>
      <c r="D1035" s="4">
        <f>VLOOKUP(A1035,Table2[],4,FALSE)</f>
        <v>2</v>
      </c>
      <c r="E1035" s="4">
        <v>2</v>
      </c>
      <c r="F1035" s="4">
        <f>E1035-D1035</f>
        <v>0</v>
      </c>
      <c r="G1035" s="4">
        <f>VLOOKUP(A1035,Table2[],5,FALSE)</f>
        <v>0</v>
      </c>
      <c r="H1035" s="4">
        <v>0</v>
      </c>
      <c r="I1035" s="4">
        <f>VLOOKUP(A1035,Table2[],6,FALSE)</f>
        <v>0</v>
      </c>
      <c r="J1035" s="4">
        <v>0</v>
      </c>
      <c r="K1035" s="4">
        <f>J1035-I1035</f>
        <v>0</v>
      </c>
      <c r="L1035" s="4">
        <f>VLOOKUP(A1035,Table2[],7,FALSE)</f>
        <v>2</v>
      </c>
      <c r="M1035" s="4">
        <v>2</v>
      </c>
      <c r="N1035">
        <f>M1035-L1035</f>
        <v>0</v>
      </c>
    </row>
    <row r="1036" spans="1:14" ht="14.65" thickBot="1" x14ac:dyDescent="0.5">
      <c r="A1036" s="1">
        <v>2054</v>
      </c>
      <c r="B1036" s="1" t="s">
        <v>1238</v>
      </c>
      <c r="C1036" s="2" t="s">
        <v>976</v>
      </c>
      <c r="D1036" s="2" t="e">
        <f>VLOOKUP(A1036,Table2[],4,FALSE)</f>
        <v>#N/A</v>
      </c>
      <c r="E1036" s="2">
        <v>0</v>
      </c>
      <c r="F1036" s="2" t="e">
        <f>E1036-D1036</f>
        <v>#N/A</v>
      </c>
      <c r="G1036" s="2" t="e">
        <f>VLOOKUP(A1036,Table2[],5,FALSE)</f>
        <v>#N/A</v>
      </c>
      <c r="H1036" s="2">
        <v>0</v>
      </c>
      <c r="I1036" s="2" t="e">
        <f>VLOOKUP(A1036,Table2[],6,FALSE)</f>
        <v>#N/A</v>
      </c>
      <c r="J1036" s="2">
        <v>2</v>
      </c>
      <c r="K1036" s="2" t="e">
        <f>J1036-I1036</f>
        <v>#N/A</v>
      </c>
      <c r="L1036" s="2" t="e">
        <f>VLOOKUP(A1036,Table2[],7,FALSE)</f>
        <v>#N/A</v>
      </c>
      <c r="M1036" s="2">
        <v>2</v>
      </c>
      <c r="N1036" t="e">
        <f>M1036-L1036</f>
        <v>#N/A</v>
      </c>
    </row>
    <row r="1037" spans="1:14" ht="14.65" thickBot="1" x14ac:dyDescent="0.5">
      <c r="A1037" s="1">
        <v>2060</v>
      </c>
      <c r="B1037" s="1" t="s">
        <v>1176</v>
      </c>
      <c r="C1037" s="2" t="s">
        <v>976</v>
      </c>
      <c r="D1037" s="2">
        <f>VLOOKUP(A1037,Table2[],4,FALSE)</f>
        <v>2</v>
      </c>
      <c r="E1037" s="2">
        <v>2</v>
      </c>
      <c r="F1037" s="2">
        <f>E1037-D1037</f>
        <v>0</v>
      </c>
      <c r="G1037" s="2">
        <f>VLOOKUP(A1037,Table2[],5,FALSE)</f>
        <v>0</v>
      </c>
      <c r="H1037" s="2">
        <v>0</v>
      </c>
      <c r="I1037" s="2">
        <f>VLOOKUP(A1037,Table2[],6,FALSE)</f>
        <v>2</v>
      </c>
      <c r="J1037" s="2">
        <v>2</v>
      </c>
      <c r="K1037" s="2">
        <f>J1037-I1037</f>
        <v>0</v>
      </c>
      <c r="L1037" s="2">
        <f>VLOOKUP(A1037,Table2[],7,FALSE)</f>
        <v>4</v>
      </c>
      <c r="M1037" s="2">
        <v>4</v>
      </c>
      <c r="N1037">
        <f>M1037-L1037</f>
        <v>0</v>
      </c>
    </row>
    <row r="1038" spans="1:14" ht="14.65" thickBot="1" x14ac:dyDescent="0.5">
      <c r="A1038" s="3">
        <v>2062</v>
      </c>
      <c r="B1038" s="3" t="s">
        <v>1229</v>
      </c>
      <c r="C1038" s="4" t="s">
        <v>976</v>
      </c>
      <c r="D1038" s="4">
        <f>VLOOKUP(A1038,Table2[],4,FALSE)</f>
        <v>4</v>
      </c>
      <c r="E1038" s="4">
        <v>4</v>
      </c>
      <c r="F1038" s="4">
        <f>E1038-D1038</f>
        <v>0</v>
      </c>
      <c r="G1038" s="4">
        <f>VLOOKUP(A1038,Table2[],5,FALSE)</f>
        <v>0</v>
      </c>
      <c r="H1038" s="4">
        <v>0</v>
      </c>
      <c r="I1038" s="4">
        <f>VLOOKUP(A1038,Table2[],6,FALSE)</f>
        <v>2</v>
      </c>
      <c r="J1038" s="4">
        <v>2</v>
      </c>
      <c r="K1038" s="4">
        <f>J1038-I1038</f>
        <v>0</v>
      </c>
      <c r="L1038" s="4">
        <f>VLOOKUP(A1038,Table2[],7,FALSE)</f>
        <v>6</v>
      </c>
      <c r="M1038" s="4">
        <v>6</v>
      </c>
      <c r="N1038">
        <f>M1038-L1038</f>
        <v>0</v>
      </c>
    </row>
    <row r="1039" spans="1:14" ht="14.65" thickBot="1" x14ac:dyDescent="0.5">
      <c r="A1039" s="3">
        <v>2067</v>
      </c>
      <c r="B1039" s="3" t="s">
        <v>1029</v>
      </c>
      <c r="C1039" s="4" t="s">
        <v>976</v>
      </c>
      <c r="D1039" s="4" t="e">
        <f>VLOOKUP(A1039,Table2[],4,FALSE)</f>
        <v>#N/A</v>
      </c>
      <c r="E1039" s="4">
        <v>1</v>
      </c>
      <c r="F1039" s="4" t="e">
        <f>E1039-D1039</f>
        <v>#N/A</v>
      </c>
      <c r="G1039" s="4" t="e">
        <f>VLOOKUP(A1039,Table2[],5,FALSE)</f>
        <v>#N/A</v>
      </c>
      <c r="H1039" s="4">
        <v>0</v>
      </c>
      <c r="I1039" s="4" t="e">
        <f>VLOOKUP(A1039,Table2[],6,FALSE)</f>
        <v>#N/A</v>
      </c>
      <c r="J1039" s="4">
        <v>4</v>
      </c>
      <c r="K1039" s="4" t="e">
        <f>J1039-I1039</f>
        <v>#N/A</v>
      </c>
      <c r="L1039" s="4" t="e">
        <f>VLOOKUP(A1039,Table2[],7,FALSE)</f>
        <v>#N/A</v>
      </c>
      <c r="M1039" s="4">
        <v>5</v>
      </c>
      <c r="N1039" t="e">
        <f>M1039-L1039</f>
        <v>#N/A</v>
      </c>
    </row>
    <row r="1040" spans="1:14" ht="14.65" thickBot="1" x14ac:dyDescent="0.5">
      <c r="A1040" s="1">
        <v>2079</v>
      </c>
      <c r="B1040" s="1" t="s">
        <v>1208</v>
      </c>
      <c r="C1040" s="2" t="s">
        <v>976</v>
      </c>
      <c r="D1040" s="2">
        <f>VLOOKUP(A1040,Table2[],4,FALSE)</f>
        <v>0</v>
      </c>
      <c r="E1040" s="2">
        <v>0</v>
      </c>
      <c r="F1040" s="2">
        <f>E1040-D1040</f>
        <v>0</v>
      </c>
      <c r="G1040" s="2">
        <f>VLOOKUP(A1040,Table2[],5,FALSE)</f>
        <v>0</v>
      </c>
      <c r="H1040" s="2">
        <v>0</v>
      </c>
      <c r="I1040" s="2">
        <f>VLOOKUP(A1040,Table2[],6,FALSE)</f>
        <v>4</v>
      </c>
      <c r="J1040" s="2">
        <v>4</v>
      </c>
      <c r="K1040" s="2">
        <f>J1040-I1040</f>
        <v>0</v>
      </c>
      <c r="L1040" s="2">
        <f>VLOOKUP(A1040,Table2[],7,FALSE)</f>
        <v>4</v>
      </c>
      <c r="M1040" s="2">
        <v>4</v>
      </c>
      <c r="N1040">
        <f>M1040-L1040</f>
        <v>0</v>
      </c>
    </row>
    <row r="1041" spans="1:14" ht="14.65" thickBot="1" x14ac:dyDescent="0.5">
      <c r="A1041" s="3">
        <v>2081</v>
      </c>
      <c r="B1041" s="3" t="s">
        <v>1257</v>
      </c>
      <c r="C1041" s="4" t="s">
        <v>976</v>
      </c>
      <c r="D1041" s="4">
        <f>VLOOKUP(A1041,Table2[],4,FALSE)</f>
        <v>2</v>
      </c>
      <c r="E1041" s="4">
        <v>2</v>
      </c>
      <c r="F1041" s="4">
        <f>E1041-D1041</f>
        <v>0</v>
      </c>
      <c r="G1041" s="4">
        <f>VLOOKUP(A1041,Table2[],5,FALSE)</f>
        <v>0</v>
      </c>
      <c r="H1041" s="4">
        <v>0</v>
      </c>
      <c r="I1041" s="4">
        <f>VLOOKUP(A1041,Table2[],6,FALSE)</f>
        <v>3</v>
      </c>
      <c r="J1041" s="4">
        <v>3</v>
      </c>
      <c r="K1041" s="4">
        <f>J1041-I1041</f>
        <v>0</v>
      </c>
      <c r="L1041" s="4">
        <f>VLOOKUP(A1041,Table2[],7,FALSE)</f>
        <v>5</v>
      </c>
      <c r="M1041" s="4">
        <v>5</v>
      </c>
      <c r="N1041">
        <f>M1041-L1041</f>
        <v>0</v>
      </c>
    </row>
    <row r="1042" spans="1:14" ht="14.65" thickBot="1" x14ac:dyDescent="0.5">
      <c r="A1042" s="1">
        <v>2085</v>
      </c>
      <c r="B1042" s="1" t="s">
        <v>1264</v>
      </c>
      <c r="C1042" s="2" t="s">
        <v>976</v>
      </c>
      <c r="D1042" s="2">
        <f>VLOOKUP(A1042,Table2[],4,FALSE)</f>
        <v>3</v>
      </c>
      <c r="E1042" s="2">
        <v>5</v>
      </c>
      <c r="F1042" s="2">
        <f>E1042-D1042</f>
        <v>2</v>
      </c>
      <c r="G1042" s="2">
        <f>VLOOKUP(A1042,Table2[],5,FALSE)</f>
        <v>0</v>
      </c>
      <c r="H1042" s="2">
        <v>0</v>
      </c>
      <c r="I1042" s="2">
        <f>VLOOKUP(A1042,Table2[],6,FALSE)</f>
        <v>1</v>
      </c>
      <c r="J1042" s="2">
        <v>1</v>
      </c>
      <c r="K1042" s="2">
        <f>J1042-I1042</f>
        <v>0</v>
      </c>
      <c r="L1042" s="2">
        <f>VLOOKUP(A1042,Table2[],7,FALSE)</f>
        <v>4</v>
      </c>
      <c r="M1042" s="2">
        <v>6</v>
      </c>
      <c r="N1042">
        <f>M1042-L1042</f>
        <v>2</v>
      </c>
    </row>
    <row r="1043" spans="1:14" ht="14.65" thickBot="1" x14ac:dyDescent="0.5">
      <c r="A1043" s="3">
        <v>2088</v>
      </c>
      <c r="B1043" s="3" t="s">
        <v>1227</v>
      </c>
      <c r="C1043" s="4" t="s">
        <v>976</v>
      </c>
      <c r="D1043" s="4">
        <f>VLOOKUP(A1043,Table2[],4,FALSE)</f>
        <v>1</v>
      </c>
      <c r="E1043" s="4">
        <v>11</v>
      </c>
      <c r="F1043" s="4">
        <f>E1043-D1043</f>
        <v>10</v>
      </c>
      <c r="G1043" s="4">
        <f>VLOOKUP(A1043,Table2[],5,FALSE)</f>
        <v>0</v>
      </c>
      <c r="H1043" s="4">
        <v>0</v>
      </c>
      <c r="I1043" s="4">
        <f>VLOOKUP(A1043,Table2[],6,FALSE)</f>
        <v>0</v>
      </c>
      <c r="J1043" s="4">
        <v>6</v>
      </c>
      <c r="K1043" s="4">
        <f>J1043-I1043</f>
        <v>6</v>
      </c>
      <c r="L1043" s="4">
        <f>VLOOKUP(A1043,Table2[],7,FALSE)</f>
        <v>1</v>
      </c>
      <c r="M1043" s="4">
        <v>17</v>
      </c>
      <c r="N1043">
        <f>M1043-L1043</f>
        <v>16</v>
      </c>
    </row>
    <row r="1044" spans="1:14" ht="14.65" thickBot="1" x14ac:dyDescent="0.5">
      <c r="A1044" s="3">
        <v>2089</v>
      </c>
      <c r="B1044" s="3" t="s">
        <v>1237</v>
      </c>
      <c r="C1044" s="4" t="s">
        <v>976</v>
      </c>
      <c r="D1044" s="4">
        <f>VLOOKUP(A1044,Table2[],4,FALSE)</f>
        <v>1</v>
      </c>
      <c r="E1044" s="4">
        <v>1</v>
      </c>
      <c r="F1044" s="4">
        <f>E1044-D1044</f>
        <v>0</v>
      </c>
      <c r="G1044" s="4">
        <f>VLOOKUP(A1044,Table2[],5,FALSE)</f>
        <v>0</v>
      </c>
      <c r="H1044" s="4">
        <v>0</v>
      </c>
      <c r="I1044" s="4">
        <f>VLOOKUP(A1044,Table2[],6,FALSE)</f>
        <v>3</v>
      </c>
      <c r="J1044" s="4">
        <v>3</v>
      </c>
      <c r="K1044" s="4">
        <f>J1044-I1044</f>
        <v>0</v>
      </c>
      <c r="L1044" s="4">
        <f>VLOOKUP(A1044,Table2[],7,FALSE)</f>
        <v>4</v>
      </c>
      <c r="M1044" s="4">
        <v>4</v>
      </c>
      <c r="N1044">
        <f>M1044-L1044</f>
        <v>0</v>
      </c>
    </row>
    <row r="1045" spans="1:14" ht="14.65" thickBot="1" x14ac:dyDescent="0.5">
      <c r="A1045" s="1">
        <v>2093</v>
      </c>
      <c r="B1045" s="1" t="s">
        <v>1154</v>
      </c>
      <c r="C1045" s="2" t="s">
        <v>976</v>
      </c>
      <c r="D1045" s="2" t="e">
        <f>VLOOKUP(A1045,Table2[],4,FALSE)</f>
        <v>#N/A</v>
      </c>
      <c r="E1045" s="2">
        <v>1</v>
      </c>
      <c r="F1045" s="2" t="e">
        <f>E1045-D1045</f>
        <v>#N/A</v>
      </c>
      <c r="G1045" s="2" t="e">
        <f>VLOOKUP(A1045,Table2[],5,FALSE)</f>
        <v>#N/A</v>
      </c>
      <c r="H1045" s="2">
        <v>0</v>
      </c>
      <c r="I1045" s="2" t="e">
        <f>VLOOKUP(A1045,Table2[],6,FALSE)</f>
        <v>#N/A</v>
      </c>
      <c r="J1045" s="2">
        <v>0</v>
      </c>
      <c r="K1045" s="2" t="e">
        <f>J1045-I1045</f>
        <v>#N/A</v>
      </c>
      <c r="L1045" s="2" t="e">
        <f>VLOOKUP(A1045,Table2[],7,FALSE)</f>
        <v>#N/A</v>
      </c>
      <c r="M1045" s="2">
        <v>1</v>
      </c>
      <c r="N1045" t="e">
        <f>M1045-L1045</f>
        <v>#N/A</v>
      </c>
    </row>
    <row r="1046" spans="1:14" ht="14.65" thickBot="1" x14ac:dyDescent="0.5">
      <c r="A1046" s="3">
        <v>2098</v>
      </c>
      <c r="B1046" s="3" t="s">
        <v>1239</v>
      </c>
      <c r="C1046" s="4" t="s">
        <v>976</v>
      </c>
      <c r="D1046" s="4">
        <f>VLOOKUP(A1046,Table2[],4,FALSE)</f>
        <v>1</v>
      </c>
      <c r="E1046" s="4">
        <v>1</v>
      </c>
      <c r="F1046" s="4">
        <f>E1046-D1046</f>
        <v>0</v>
      </c>
      <c r="G1046" s="4">
        <f>VLOOKUP(A1046,Table2[],5,FALSE)</f>
        <v>0</v>
      </c>
      <c r="H1046" s="4">
        <v>0</v>
      </c>
      <c r="I1046" s="4">
        <f>VLOOKUP(A1046,Table2[],6,FALSE)</f>
        <v>1</v>
      </c>
      <c r="J1046" s="4">
        <v>1</v>
      </c>
      <c r="K1046" s="4">
        <f>J1046-I1046</f>
        <v>0</v>
      </c>
      <c r="L1046" s="4">
        <f>VLOOKUP(A1046,Table2[],7,FALSE)</f>
        <v>2</v>
      </c>
      <c r="M1046" s="4">
        <v>2</v>
      </c>
      <c r="N1046">
        <f>M1046-L1046</f>
        <v>0</v>
      </c>
    </row>
    <row r="1047" spans="1:14" ht="14.65" thickBot="1" x14ac:dyDescent="0.5">
      <c r="A1047" s="1">
        <v>2100</v>
      </c>
      <c r="B1047" s="1" t="s">
        <v>1190</v>
      </c>
      <c r="C1047" s="2" t="s">
        <v>976</v>
      </c>
      <c r="D1047" s="2">
        <f>VLOOKUP(A1047,Table2[],4,FALSE)</f>
        <v>1</v>
      </c>
      <c r="E1047" s="2">
        <v>1</v>
      </c>
      <c r="F1047" s="2">
        <f>E1047-D1047</f>
        <v>0</v>
      </c>
      <c r="G1047" s="2">
        <f>VLOOKUP(A1047,Table2[],5,FALSE)</f>
        <v>0</v>
      </c>
      <c r="H1047" s="2">
        <v>0</v>
      </c>
      <c r="I1047" s="2">
        <f>VLOOKUP(A1047,Table2[],6,FALSE)</f>
        <v>7</v>
      </c>
      <c r="J1047" s="2">
        <v>7</v>
      </c>
      <c r="K1047" s="2">
        <f>J1047-I1047</f>
        <v>0</v>
      </c>
      <c r="L1047" s="2">
        <f>VLOOKUP(A1047,Table2[],7,FALSE)</f>
        <v>8</v>
      </c>
      <c r="M1047" s="2">
        <v>8</v>
      </c>
      <c r="N1047">
        <f>M1047-L1047</f>
        <v>0</v>
      </c>
    </row>
    <row r="1048" spans="1:14" ht="14.65" thickBot="1" x14ac:dyDescent="0.5">
      <c r="A1048" s="3">
        <v>2103</v>
      </c>
      <c r="B1048" s="3" t="s">
        <v>1087</v>
      </c>
      <c r="C1048" s="4" t="s">
        <v>976</v>
      </c>
      <c r="D1048" s="4">
        <f>VLOOKUP(A1048,Table2[],4,FALSE)</f>
        <v>0</v>
      </c>
      <c r="E1048" s="4">
        <v>0</v>
      </c>
      <c r="F1048" s="4">
        <f>E1048-D1048</f>
        <v>0</v>
      </c>
      <c r="G1048" s="4">
        <f>VLOOKUP(A1048,Table2[],5,FALSE)</f>
        <v>0</v>
      </c>
      <c r="H1048" s="4">
        <v>0</v>
      </c>
      <c r="I1048" s="4">
        <f>VLOOKUP(A1048,Table2[],6,FALSE)</f>
        <v>3</v>
      </c>
      <c r="J1048" s="4">
        <v>3</v>
      </c>
      <c r="K1048" s="4">
        <f>J1048-I1048</f>
        <v>0</v>
      </c>
      <c r="L1048" s="4">
        <f>VLOOKUP(A1048,Table2[],7,FALSE)</f>
        <v>3</v>
      </c>
      <c r="M1048" s="4">
        <v>3</v>
      </c>
      <c r="N1048">
        <f>M1048-L1048</f>
        <v>0</v>
      </c>
    </row>
    <row r="1049" spans="1:14" ht="14.65" thickBot="1" x14ac:dyDescent="0.5">
      <c r="A1049" s="3">
        <v>2113</v>
      </c>
      <c r="B1049" s="3" t="s">
        <v>1175</v>
      </c>
      <c r="C1049" s="4" t="s">
        <v>976</v>
      </c>
      <c r="D1049" s="4" t="e">
        <f>VLOOKUP(A1049,Table2[],4,FALSE)</f>
        <v>#N/A</v>
      </c>
      <c r="E1049" s="4">
        <v>5</v>
      </c>
      <c r="F1049" s="4" t="e">
        <f>E1049-D1049</f>
        <v>#N/A</v>
      </c>
      <c r="G1049" s="4" t="e">
        <f>VLOOKUP(A1049,Table2[],5,FALSE)</f>
        <v>#N/A</v>
      </c>
      <c r="H1049" s="4">
        <v>0</v>
      </c>
      <c r="I1049" s="4" t="e">
        <f>VLOOKUP(A1049,Table2[],6,FALSE)</f>
        <v>#N/A</v>
      </c>
      <c r="J1049" s="4">
        <v>2</v>
      </c>
      <c r="K1049" s="4" t="e">
        <f>J1049-I1049</f>
        <v>#N/A</v>
      </c>
      <c r="L1049" s="4" t="e">
        <f>VLOOKUP(A1049,Table2[],7,FALSE)</f>
        <v>#N/A</v>
      </c>
      <c r="M1049" s="4">
        <v>7</v>
      </c>
      <c r="N1049" t="e">
        <f>M1049-L1049</f>
        <v>#N/A</v>
      </c>
    </row>
    <row r="1050" spans="1:14" ht="14.65" thickBot="1" x14ac:dyDescent="0.5">
      <c r="A1050" s="3">
        <v>2120</v>
      </c>
      <c r="B1050" s="3" t="s">
        <v>979</v>
      </c>
      <c r="C1050" s="4" t="s">
        <v>976</v>
      </c>
      <c r="D1050" s="4">
        <f>VLOOKUP(A1050,Table2[],4,FALSE)</f>
        <v>2</v>
      </c>
      <c r="E1050" s="4">
        <v>2</v>
      </c>
      <c r="F1050" s="4">
        <f>E1050-D1050</f>
        <v>0</v>
      </c>
      <c r="G1050" s="4">
        <f>VLOOKUP(A1050,Table2[],5,FALSE)</f>
        <v>0</v>
      </c>
      <c r="H1050" s="4">
        <v>0</v>
      </c>
      <c r="I1050" s="4">
        <f>VLOOKUP(A1050,Table2[],6,FALSE)</f>
        <v>2</v>
      </c>
      <c r="J1050" s="4">
        <v>2</v>
      </c>
      <c r="K1050" s="4">
        <f>J1050-I1050</f>
        <v>0</v>
      </c>
      <c r="L1050" s="4">
        <f>VLOOKUP(A1050,Table2[],7,FALSE)</f>
        <v>4</v>
      </c>
      <c r="M1050" s="4">
        <v>4</v>
      </c>
      <c r="N1050">
        <f>M1050-L1050</f>
        <v>0</v>
      </c>
    </row>
    <row r="1051" spans="1:14" ht="14.65" thickBot="1" x14ac:dyDescent="0.5">
      <c r="A1051" s="3">
        <v>2122</v>
      </c>
      <c r="B1051" s="3" t="s">
        <v>991</v>
      </c>
      <c r="C1051" s="4" t="s">
        <v>976</v>
      </c>
      <c r="D1051" s="4">
        <f>VLOOKUP(A1051,Table2[],4,FALSE)</f>
        <v>13</v>
      </c>
      <c r="E1051" s="4">
        <v>15</v>
      </c>
      <c r="F1051" s="4">
        <f>E1051-D1051</f>
        <v>2</v>
      </c>
      <c r="G1051" s="4">
        <f>VLOOKUP(A1051,Table2[],5,FALSE)</f>
        <v>0</v>
      </c>
      <c r="H1051" s="4">
        <v>0</v>
      </c>
      <c r="I1051" s="4">
        <f>VLOOKUP(A1051,Table2[],6,FALSE)</f>
        <v>6</v>
      </c>
      <c r="J1051" s="4">
        <v>8</v>
      </c>
      <c r="K1051" s="4">
        <f>J1051-I1051</f>
        <v>2</v>
      </c>
      <c r="L1051" s="4">
        <f>VLOOKUP(A1051,Table2[],7,FALSE)</f>
        <v>19</v>
      </c>
      <c r="M1051" s="4">
        <v>23</v>
      </c>
      <c r="N1051">
        <f>M1051-L1051</f>
        <v>4</v>
      </c>
    </row>
    <row r="1052" spans="1:14" ht="14.65" thickBot="1" x14ac:dyDescent="0.5">
      <c r="A1052" s="3">
        <v>2124</v>
      </c>
      <c r="B1052" s="3" t="s">
        <v>1069</v>
      </c>
      <c r="C1052" s="4" t="s">
        <v>976</v>
      </c>
      <c r="D1052" s="4">
        <f>VLOOKUP(A1052,Table2[],4,FALSE)</f>
        <v>12</v>
      </c>
      <c r="E1052" s="4">
        <v>12</v>
      </c>
      <c r="F1052" s="4">
        <f>E1052-D1052</f>
        <v>0</v>
      </c>
      <c r="G1052" s="4">
        <f>VLOOKUP(A1052,Table2[],5,FALSE)</f>
        <v>1</v>
      </c>
      <c r="H1052" s="4">
        <v>1</v>
      </c>
      <c r="I1052" s="4">
        <f>VLOOKUP(A1052,Table2[],6,FALSE)</f>
        <v>0</v>
      </c>
      <c r="J1052" s="4">
        <v>0</v>
      </c>
      <c r="K1052" s="4">
        <f>J1052-I1052</f>
        <v>0</v>
      </c>
      <c r="L1052" s="4">
        <f>VLOOKUP(A1052,Table2[],7,FALSE)</f>
        <v>12</v>
      </c>
      <c r="M1052" s="4">
        <v>12</v>
      </c>
      <c r="N1052">
        <f>M1052-L1052</f>
        <v>0</v>
      </c>
    </row>
    <row r="1053" spans="1:14" ht="14.65" thickBot="1" x14ac:dyDescent="0.5">
      <c r="A1053" s="1">
        <v>2128</v>
      </c>
      <c r="B1053" s="1" t="s">
        <v>1246</v>
      </c>
      <c r="C1053" s="2" t="s">
        <v>976</v>
      </c>
      <c r="D1053" s="2">
        <f>VLOOKUP(A1053,Table2[],4,FALSE)</f>
        <v>7</v>
      </c>
      <c r="E1053" s="2">
        <v>5</v>
      </c>
      <c r="F1053" s="2">
        <f>E1053-D1053</f>
        <v>-2</v>
      </c>
      <c r="G1053" s="2">
        <f>VLOOKUP(A1053,Table2[],5,FALSE)</f>
        <v>0</v>
      </c>
      <c r="H1053" s="2">
        <v>0</v>
      </c>
      <c r="I1053" s="2">
        <f>VLOOKUP(A1053,Table2[],6,FALSE)</f>
        <v>1</v>
      </c>
      <c r="J1053" s="2">
        <v>6</v>
      </c>
      <c r="K1053" s="2">
        <f>J1053-I1053</f>
        <v>5</v>
      </c>
      <c r="L1053" s="2">
        <f>VLOOKUP(A1053,Table2[],7,FALSE)</f>
        <v>8</v>
      </c>
      <c r="M1053" s="2">
        <v>11</v>
      </c>
      <c r="N1053">
        <f>M1053-L1053</f>
        <v>3</v>
      </c>
    </row>
    <row r="1054" spans="1:14" ht="14.65" thickBot="1" x14ac:dyDescent="0.5">
      <c r="A1054" s="1">
        <v>2134</v>
      </c>
      <c r="B1054" s="1" t="s">
        <v>1056</v>
      </c>
      <c r="C1054" s="2" t="s">
        <v>976</v>
      </c>
      <c r="D1054" s="2">
        <f>VLOOKUP(A1054,Table2[],4,FALSE)</f>
        <v>5</v>
      </c>
      <c r="E1054" s="2">
        <v>2</v>
      </c>
      <c r="F1054" s="2">
        <f>E1054-D1054</f>
        <v>-3</v>
      </c>
      <c r="G1054" s="2">
        <f>VLOOKUP(A1054,Table2[],5,FALSE)</f>
        <v>0</v>
      </c>
      <c r="H1054" s="2">
        <v>0</v>
      </c>
      <c r="I1054" s="2">
        <f>VLOOKUP(A1054,Table2[],6,FALSE)</f>
        <v>26</v>
      </c>
      <c r="J1054" s="2">
        <v>0</v>
      </c>
      <c r="K1054" s="2">
        <f>J1054-I1054</f>
        <v>-26</v>
      </c>
      <c r="L1054" s="2">
        <f>VLOOKUP(A1054,Table2[],7,FALSE)</f>
        <v>31</v>
      </c>
      <c r="M1054" s="2">
        <v>2</v>
      </c>
      <c r="N1054">
        <f>M1054-L1054</f>
        <v>-29</v>
      </c>
    </row>
    <row r="1055" spans="1:14" ht="14.65" thickBot="1" x14ac:dyDescent="0.5">
      <c r="A1055" s="3">
        <v>2140</v>
      </c>
      <c r="B1055" s="3" t="s">
        <v>1071</v>
      </c>
      <c r="C1055" s="4" t="s">
        <v>976</v>
      </c>
      <c r="D1055" s="4">
        <f>VLOOKUP(A1055,Table2[],4,FALSE)</f>
        <v>1</v>
      </c>
      <c r="E1055" s="4">
        <v>1</v>
      </c>
      <c r="F1055" s="4">
        <f>E1055-D1055</f>
        <v>0</v>
      </c>
      <c r="G1055" s="4">
        <f>VLOOKUP(A1055,Table2[],5,FALSE)</f>
        <v>0</v>
      </c>
      <c r="H1055" s="4">
        <v>0</v>
      </c>
      <c r="I1055" s="4">
        <f>VLOOKUP(A1055,Table2[],6,FALSE)</f>
        <v>0</v>
      </c>
      <c r="J1055" s="4">
        <v>1</v>
      </c>
      <c r="K1055" s="4">
        <f>J1055-I1055</f>
        <v>1</v>
      </c>
      <c r="L1055" s="4">
        <f>VLOOKUP(A1055,Table2[],7,FALSE)</f>
        <v>1</v>
      </c>
      <c r="M1055" s="4">
        <v>2</v>
      </c>
      <c r="N1055">
        <f>M1055-L1055</f>
        <v>1</v>
      </c>
    </row>
    <row r="1056" spans="1:14" ht="14.65" thickBot="1" x14ac:dyDescent="0.5">
      <c r="A1056" s="1">
        <v>2141</v>
      </c>
      <c r="B1056" s="1" t="s">
        <v>1134</v>
      </c>
      <c r="C1056" s="2" t="s">
        <v>976</v>
      </c>
      <c r="D1056" s="2">
        <f>VLOOKUP(A1056,Table2[],4,FALSE)</f>
        <v>0</v>
      </c>
      <c r="E1056" s="2">
        <v>0</v>
      </c>
      <c r="F1056" s="2">
        <f>E1056-D1056</f>
        <v>0</v>
      </c>
      <c r="G1056" s="2">
        <f>VLOOKUP(A1056,Table2[],5,FALSE)</f>
        <v>0</v>
      </c>
      <c r="H1056" s="2">
        <v>0</v>
      </c>
      <c r="I1056" s="2">
        <f>VLOOKUP(A1056,Table2[],6,FALSE)</f>
        <v>4</v>
      </c>
      <c r="J1056" s="2">
        <v>4</v>
      </c>
      <c r="K1056" s="2">
        <f>J1056-I1056</f>
        <v>0</v>
      </c>
      <c r="L1056" s="2">
        <f>VLOOKUP(A1056,Table2[],7,FALSE)</f>
        <v>4</v>
      </c>
      <c r="M1056" s="2">
        <v>4</v>
      </c>
      <c r="N1056">
        <f>M1056-L1056</f>
        <v>0</v>
      </c>
    </row>
    <row r="1057" spans="1:14" ht="14.65" thickBot="1" x14ac:dyDescent="0.5">
      <c r="A1057" s="1">
        <v>2148</v>
      </c>
      <c r="B1057" s="1" t="s">
        <v>1100</v>
      </c>
      <c r="C1057" s="2" t="s">
        <v>976</v>
      </c>
      <c r="D1057" s="2">
        <f>VLOOKUP(A1057,Table2[],4,FALSE)</f>
        <v>0</v>
      </c>
      <c r="E1057" s="2">
        <v>0</v>
      </c>
      <c r="F1057" s="2">
        <f>E1057-D1057</f>
        <v>0</v>
      </c>
      <c r="G1057" s="2">
        <f>VLOOKUP(A1057,Table2[],5,FALSE)</f>
        <v>0</v>
      </c>
      <c r="H1057" s="2">
        <v>0</v>
      </c>
      <c r="I1057" s="2">
        <f>VLOOKUP(A1057,Table2[],6,FALSE)</f>
        <v>6</v>
      </c>
      <c r="J1057" s="2">
        <v>6</v>
      </c>
      <c r="K1057" s="2">
        <f>J1057-I1057</f>
        <v>0</v>
      </c>
      <c r="L1057" s="2">
        <f>VLOOKUP(A1057,Table2[],7,FALSE)</f>
        <v>6</v>
      </c>
      <c r="M1057" s="2">
        <v>6</v>
      </c>
      <c r="N1057">
        <f>M1057-L1057</f>
        <v>0</v>
      </c>
    </row>
    <row r="1058" spans="1:14" ht="14.65" thickBot="1" x14ac:dyDescent="0.5">
      <c r="A1058" s="1">
        <v>2151</v>
      </c>
      <c r="B1058" s="1" t="s">
        <v>1188</v>
      </c>
      <c r="C1058" s="2" t="s">
        <v>976</v>
      </c>
      <c r="D1058" s="2" t="e">
        <f>VLOOKUP(A1058,Table2[],4,FALSE)</f>
        <v>#N/A</v>
      </c>
      <c r="E1058" s="2">
        <v>1</v>
      </c>
      <c r="F1058" s="2" t="e">
        <f>E1058-D1058</f>
        <v>#N/A</v>
      </c>
      <c r="G1058" s="2" t="e">
        <f>VLOOKUP(A1058,Table2[],5,FALSE)</f>
        <v>#N/A</v>
      </c>
      <c r="H1058" s="2">
        <v>0</v>
      </c>
      <c r="I1058" s="2" t="e">
        <f>VLOOKUP(A1058,Table2[],6,FALSE)</f>
        <v>#N/A</v>
      </c>
      <c r="J1058" s="2">
        <v>0</v>
      </c>
      <c r="K1058" s="2" t="e">
        <f>J1058-I1058</f>
        <v>#N/A</v>
      </c>
      <c r="L1058" s="2" t="e">
        <f>VLOOKUP(A1058,Table2[],7,FALSE)</f>
        <v>#N/A</v>
      </c>
      <c r="M1058" s="2">
        <v>1</v>
      </c>
      <c r="N1058" t="e">
        <f>M1058-L1058</f>
        <v>#N/A</v>
      </c>
    </row>
    <row r="1059" spans="1:14" ht="14.65" thickBot="1" x14ac:dyDescent="0.5">
      <c r="A1059" s="1">
        <v>2152</v>
      </c>
      <c r="B1059" s="1" t="s">
        <v>1106</v>
      </c>
      <c r="C1059" s="2" t="s">
        <v>976</v>
      </c>
      <c r="D1059" s="2">
        <f>VLOOKUP(A1059,Table2[],4,FALSE)</f>
        <v>7</v>
      </c>
      <c r="E1059" s="2">
        <v>12</v>
      </c>
      <c r="F1059" s="2">
        <f>E1059-D1059</f>
        <v>5</v>
      </c>
      <c r="G1059" s="2">
        <f>VLOOKUP(A1059,Table2[],5,FALSE)</f>
        <v>0</v>
      </c>
      <c r="H1059" s="2">
        <v>0</v>
      </c>
      <c r="I1059" s="2">
        <f>VLOOKUP(A1059,Table2[],6,FALSE)</f>
        <v>1</v>
      </c>
      <c r="J1059" s="2">
        <v>0</v>
      </c>
      <c r="K1059" s="2">
        <f>J1059-I1059</f>
        <v>-1</v>
      </c>
      <c r="L1059" s="2">
        <f>VLOOKUP(A1059,Table2[],7,FALSE)</f>
        <v>8</v>
      </c>
      <c r="M1059" s="2">
        <v>12</v>
      </c>
      <c r="N1059">
        <f>M1059-L1059</f>
        <v>4</v>
      </c>
    </row>
    <row r="1060" spans="1:14" ht="14.65" thickBot="1" x14ac:dyDescent="0.5">
      <c r="A1060" s="3">
        <v>2160</v>
      </c>
      <c r="B1060" s="3" t="s">
        <v>1209</v>
      </c>
      <c r="C1060" s="4" t="s">
        <v>976</v>
      </c>
      <c r="D1060" s="4">
        <f>VLOOKUP(A1060,Table2[],4,FALSE)</f>
        <v>0</v>
      </c>
      <c r="E1060" s="4">
        <v>0</v>
      </c>
      <c r="F1060" s="4">
        <f>E1060-D1060</f>
        <v>0</v>
      </c>
      <c r="G1060" s="4">
        <f>VLOOKUP(A1060,Table2[],5,FALSE)</f>
        <v>0</v>
      </c>
      <c r="H1060" s="4">
        <v>0</v>
      </c>
      <c r="I1060" s="4">
        <f>VLOOKUP(A1060,Table2[],6,FALSE)</f>
        <v>4</v>
      </c>
      <c r="J1060" s="4">
        <v>4</v>
      </c>
      <c r="K1060" s="4">
        <f>J1060-I1060</f>
        <v>0</v>
      </c>
      <c r="L1060" s="4">
        <f>VLOOKUP(A1060,Table2[],7,FALSE)</f>
        <v>4</v>
      </c>
      <c r="M1060" s="4">
        <v>4</v>
      </c>
      <c r="N1060">
        <f>M1060-L1060</f>
        <v>0</v>
      </c>
    </row>
    <row r="1061" spans="1:14" ht="14.65" thickBot="1" x14ac:dyDescent="0.5">
      <c r="A1061" s="1">
        <v>2166</v>
      </c>
      <c r="B1061" s="1" t="s">
        <v>994</v>
      </c>
      <c r="C1061" s="2" t="s">
        <v>976</v>
      </c>
      <c r="D1061" s="2" t="e">
        <f>VLOOKUP(A1061,Table2[],4,FALSE)</f>
        <v>#N/A</v>
      </c>
      <c r="E1061" s="2">
        <v>0</v>
      </c>
      <c r="F1061" s="2" t="e">
        <f>E1061-D1061</f>
        <v>#N/A</v>
      </c>
      <c r="G1061" s="2" t="e">
        <f>VLOOKUP(A1061,Table2[],5,FALSE)</f>
        <v>#N/A</v>
      </c>
      <c r="H1061" s="2">
        <v>0</v>
      </c>
      <c r="I1061" s="2" t="e">
        <f>VLOOKUP(A1061,Table2[],6,FALSE)</f>
        <v>#N/A</v>
      </c>
      <c r="J1061" s="2">
        <v>2</v>
      </c>
      <c r="K1061" s="2" t="e">
        <f>J1061-I1061</f>
        <v>#N/A</v>
      </c>
      <c r="L1061" s="2" t="e">
        <f>VLOOKUP(A1061,Table2[],7,FALSE)</f>
        <v>#N/A</v>
      </c>
      <c r="M1061" s="2">
        <v>2</v>
      </c>
      <c r="N1061" t="e">
        <f>M1061-L1061</f>
        <v>#N/A</v>
      </c>
    </row>
    <row r="1062" spans="1:14" ht="14.65" thickBot="1" x14ac:dyDescent="0.5">
      <c r="A1062" s="1">
        <v>2167</v>
      </c>
      <c r="B1062" s="1" t="s">
        <v>1228</v>
      </c>
      <c r="C1062" s="2" t="s">
        <v>976</v>
      </c>
      <c r="D1062" s="2">
        <f>VLOOKUP(A1062,Table2[],4,FALSE)</f>
        <v>18</v>
      </c>
      <c r="E1062" s="2">
        <v>19</v>
      </c>
      <c r="F1062" s="2">
        <f>E1062-D1062</f>
        <v>1</v>
      </c>
      <c r="G1062" s="2">
        <f>VLOOKUP(A1062,Table2[],5,FALSE)</f>
        <v>1</v>
      </c>
      <c r="H1062" s="2">
        <v>1</v>
      </c>
      <c r="I1062" s="2">
        <f>VLOOKUP(A1062,Table2[],6,FALSE)</f>
        <v>3</v>
      </c>
      <c r="J1062" s="2">
        <v>4</v>
      </c>
      <c r="K1062" s="2">
        <f>J1062-I1062</f>
        <v>1</v>
      </c>
      <c r="L1062" s="2">
        <f>VLOOKUP(A1062,Table2[],7,FALSE)</f>
        <v>21</v>
      </c>
      <c r="M1062" s="2">
        <v>23</v>
      </c>
      <c r="N1062">
        <f>M1062-L1062</f>
        <v>2</v>
      </c>
    </row>
    <row r="1063" spans="1:14" ht="14.65" thickBot="1" x14ac:dyDescent="0.5">
      <c r="A1063" s="1">
        <v>2169</v>
      </c>
      <c r="B1063" s="1" t="s">
        <v>1144</v>
      </c>
      <c r="C1063" s="2" t="s">
        <v>976</v>
      </c>
      <c r="D1063" s="2">
        <f>VLOOKUP(A1063,Table2[],4,FALSE)</f>
        <v>0</v>
      </c>
      <c r="E1063" s="2">
        <v>0</v>
      </c>
      <c r="F1063" s="2">
        <f>E1063-D1063</f>
        <v>0</v>
      </c>
      <c r="G1063" s="2">
        <f>VLOOKUP(A1063,Table2[],5,FALSE)</f>
        <v>0</v>
      </c>
      <c r="H1063" s="2">
        <v>0</v>
      </c>
      <c r="I1063" s="2">
        <f>VLOOKUP(A1063,Table2[],6,FALSE)</f>
        <v>2</v>
      </c>
      <c r="J1063" s="2">
        <v>2</v>
      </c>
      <c r="K1063" s="2">
        <f>J1063-I1063</f>
        <v>0</v>
      </c>
      <c r="L1063" s="2">
        <f>VLOOKUP(A1063,Table2[],7,FALSE)</f>
        <v>2</v>
      </c>
      <c r="M1063" s="2">
        <v>2</v>
      </c>
      <c r="N1063">
        <f>M1063-L1063</f>
        <v>0</v>
      </c>
    </row>
    <row r="1064" spans="1:14" ht="14.65" thickBot="1" x14ac:dyDescent="0.5">
      <c r="A1064" s="3">
        <v>2177</v>
      </c>
      <c r="B1064" s="3" t="s">
        <v>1203</v>
      </c>
      <c r="C1064" s="4" t="s">
        <v>976</v>
      </c>
      <c r="D1064" s="4">
        <f>VLOOKUP(A1064,Table2[],4,FALSE)</f>
        <v>27</v>
      </c>
      <c r="E1064" s="4">
        <v>27</v>
      </c>
      <c r="F1064" s="4">
        <f>E1064-D1064</f>
        <v>0</v>
      </c>
      <c r="G1064" s="4">
        <f>VLOOKUP(A1064,Table2[],5,FALSE)</f>
        <v>0</v>
      </c>
      <c r="H1064" s="4">
        <v>0</v>
      </c>
      <c r="I1064" s="4">
        <f>VLOOKUP(A1064,Table2[],6,FALSE)</f>
        <v>4</v>
      </c>
      <c r="J1064" s="4">
        <v>4</v>
      </c>
      <c r="K1064" s="4">
        <f>J1064-I1064</f>
        <v>0</v>
      </c>
      <c r="L1064" s="4">
        <f>VLOOKUP(A1064,Table2[],7,FALSE)</f>
        <v>31</v>
      </c>
      <c r="M1064" s="4">
        <v>31</v>
      </c>
      <c r="N1064">
        <f>M1064-L1064</f>
        <v>0</v>
      </c>
    </row>
    <row r="1065" spans="1:14" ht="14.65" thickBot="1" x14ac:dyDescent="0.5">
      <c r="A1065" s="3">
        <v>2186</v>
      </c>
      <c r="B1065" s="3" t="s">
        <v>1099</v>
      </c>
      <c r="C1065" s="4" t="s">
        <v>976</v>
      </c>
      <c r="D1065" s="4">
        <f>VLOOKUP(A1065,Table2[],4,FALSE)</f>
        <v>6</v>
      </c>
      <c r="E1065" s="4">
        <v>6</v>
      </c>
      <c r="F1065" s="4">
        <f>E1065-D1065</f>
        <v>0</v>
      </c>
      <c r="G1065" s="4">
        <f>VLOOKUP(A1065,Table2[],5,FALSE)</f>
        <v>0</v>
      </c>
      <c r="H1065" s="4">
        <v>0</v>
      </c>
      <c r="I1065" s="4">
        <f>VLOOKUP(A1065,Table2[],6,FALSE)</f>
        <v>6</v>
      </c>
      <c r="J1065" s="4">
        <v>6</v>
      </c>
      <c r="K1065" s="4">
        <f>J1065-I1065</f>
        <v>0</v>
      </c>
      <c r="L1065" s="4">
        <f>VLOOKUP(A1065,Table2[],7,FALSE)</f>
        <v>12</v>
      </c>
      <c r="M1065" s="4">
        <v>12</v>
      </c>
      <c r="N1065">
        <f>M1065-L1065</f>
        <v>0</v>
      </c>
    </row>
    <row r="1066" spans="1:14" ht="14.65" thickBot="1" x14ac:dyDescent="0.5">
      <c r="A1066" s="3">
        <v>2197</v>
      </c>
      <c r="B1066" s="3" t="s">
        <v>1095</v>
      </c>
      <c r="C1066" s="4" t="s">
        <v>976</v>
      </c>
      <c r="D1066" s="4">
        <f>VLOOKUP(A1066,Table2[],4,FALSE)</f>
        <v>1</v>
      </c>
      <c r="E1066" s="4">
        <v>1</v>
      </c>
      <c r="F1066" s="4">
        <f>E1066-D1066</f>
        <v>0</v>
      </c>
      <c r="G1066" s="4">
        <f>VLOOKUP(A1066,Table2[],5,FALSE)</f>
        <v>0</v>
      </c>
      <c r="H1066" s="4">
        <v>0</v>
      </c>
      <c r="I1066" s="4">
        <f>VLOOKUP(A1066,Table2[],6,FALSE)</f>
        <v>0</v>
      </c>
      <c r="J1066" s="4">
        <v>0</v>
      </c>
      <c r="K1066" s="4">
        <f>J1066-I1066</f>
        <v>0</v>
      </c>
      <c r="L1066" s="4">
        <f>VLOOKUP(A1066,Table2[],7,FALSE)</f>
        <v>1</v>
      </c>
      <c r="M1066" s="4">
        <v>1</v>
      </c>
      <c r="N1066">
        <f>M1066-L1066</f>
        <v>0</v>
      </c>
    </row>
    <row r="1067" spans="1:14" ht="14.65" thickBot="1" x14ac:dyDescent="0.5">
      <c r="A1067" s="1">
        <v>2203</v>
      </c>
      <c r="B1067" s="1" t="s">
        <v>1206</v>
      </c>
      <c r="C1067" s="2" t="s">
        <v>976</v>
      </c>
      <c r="D1067" s="2">
        <f>VLOOKUP(A1067,Table2[],4,FALSE)</f>
        <v>16</v>
      </c>
      <c r="E1067" s="2">
        <v>16</v>
      </c>
      <c r="F1067" s="2">
        <f>E1067-D1067</f>
        <v>0</v>
      </c>
      <c r="G1067" s="2">
        <f>VLOOKUP(A1067,Table2[],5,FALSE)</f>
        <v>0</v>
      </c>
      <c r="H1067" s="2">
        <v>0</v>
      </c>
      <c r="I1067" s="2">
        <f>VLOOKUP(A1067,Table2[],6,FALSE)</f>
        <v>14</v>
      </c>
      <c r="J1067" s="2">
        <v>14</v>
      </c>
      <c r="K1067" s="2">
        <f>J1067-I1067</f>
        <v>0</v>
      </c>
      <c r="L1067" s="2">
        <f>VLOOKUP(A1067,Table2[],7,FALSE)</f>
        <v>30</v>
      </c>
      <c r="M1067" s="2">
        <v>30</v>
      </c>
      <c r="N1067">
        <f>M1067-L1067</f>
        <v>0</v>
      </c>
    </row>
    <row r="1068" spans="1:14" ht="14.65" thickBot="1" x14ac:dyDescent="0.5">
      <c r="A1068" s="1">
        <v>2206</v>
      </c>
      <c r="B1068" s="1" t="s">
        <v>1222</v>
      </c>
      <c r="C1068" s="2" t="s">
        <v>976</v>
      </c>
      <c r="D1068" s="2" t="e">
        <f>VLOOKUP(A1068,Table2[],4,FALSE)</f>
        <v>#N/A</v>
      </c>
      <c r="E1068" s="2">
        <v>1</v>
      </c>
      <c r="F1068" s="2" t="e">
        <f>E1068-D1068</f>
        <v>#N/A</v>
      </c>
      <c r="G1068" s="2" t="e">
        <f>VLOOKUP(A1068,Table2[],5,FALSE)</f>
        <v>#N/A</v>
      </c>
      <c r="H1068" s="2">
        <v>0</v>
      </c>
      <c r="I1068" s="2" t="e">
        <f>VLOOKUP(A1068,Table2[],6,FALSE)</f>
        <v>#N/A</v>
      </c>
      <c r="J1068" s="2">
        <v>1</v>
      </c>
      <c r="K1068" s="2" t="e">
        <f>J1068-I1068</f>
        <v>#N/A</v>
      </c>
      <c r="L1068" s="2" t="e">
        <f>VLOOKUP(A1068,Table2[],7,FALSE)</f>
        <v>#N/A</v>
      </c>
      <c r="M1068" s="2">
        <v>2</v>
      </c>
      <c r="N1068" t="e">
        <f>M1068-L1068</f>
        <v>#N/A</v>
      </c>
    </row>
    <row r="1069" spans="1:14" ht="14.65" thickBot="1" x14ac:dyDescent="0.5">
      <c r="A1069" s="3">
        <v>2235</v>
      </c>
      <c r="B1069" s="3" t="s">
        <v>1149</v>
      </c>
      <c r="C1069" s="4" t="s">
        <v>976</v>
      </c>
      <c r="D1069" s="4">
        <f>VLOOKUP(A1069,Table2[],4,FALSE)</f>
        <v>1</v>
      </c>
      <c r="E1069" s="4">
        <v>2</v>
      </c>
      <c r="F1069" s="4">
        <f>E1069-D1069</f>
        <v>1</v>
      </c>
      <c r="G1069" s="4">
        <f>VLOOKUP(A1069,Table2[],5,FALSE)</f>
        <v>0</v>
      </c>
      <c r="H1069" s="4">
        <v>0</v>
      </c>
      <c r="I1069" s="4">
        <f>VLOOKUP(A1069,Table2[],6,FALSE)</f>
        <v>5</v>
      </c>
      <c r="J1069" s="4">
        <v>5</v>
      </c>
      <c r="K1069" s="4">
        <f>J1069-I1069</f>
        <v>0</v>
      </c>
      <c r="L1069" s="4">
        <f>VLOOKUP(A1069,Table2[],7,FALSE)</f>
        <v>6</v>
      </c>
      <c r="M1069" s="4">
        <v>7</v>
      </c>
      <c r="N1069">
        <f>M1069-L1069</f>
        <v>1</v>
      </c>
    </row>
    <row r="1070" spans="1:14" ht="14.65" thickBot="1" x14ac:dyDescent="0.5">
      <c r="A1070" s="3">
        <v>2245</v>
      </c>
      <c r="B1070" s="3" t="s">
        <v>1117</v>
      </c>
      <c r="C1070" s="4" t="s">
        <v>976</v>
      </c>
      <c r="D1070" s="4">
        <f>VLOOKUP(A1070,Table2[],4,FALSE)</f>
        <v>3</v>
      </c>
      <c r="E1070" s="4">
        <v>3</v>
      </c>
      <c r="F1070" s="4">
        <f>E1070-D1070</f>
        <v>0</v>
      </c>
      <c r="G1070" s="4">
        <f>VLOOKUP(A1070,Table2[],5,FALSE)</f>
        <v>0</v>
      </c>
      <c r="H1070" s="4">
        <v>0</v>
      </c>
      <c r="I1070" s="4">
        <f>VLOOKUP(A1070,Table2[],6,FALSE)</f>
        <v>8</v>
      </c>
      <c r="J1070" s="4">
        <v>8</v>
      </c>
      <c r="K1070" s="4">
        <f>J1070-I1070</f>
        <v>0</v>
      </c>
      <c r="L1070" s="4">
        <f>VLOOKUP(A1070,Table2[],7,FALSE)</f>
        <v>11</v>
      </c>
      <c r="M1070" s="4">
        <v>11</v>
      </c>
      <c r="N1070">
        <f>M1070-L1070</f>
        <v>0</v>
      </c>
    </row>
    <row r="1071" spans="1:14" ht="14.65" thickBot="1" x14ac:dyDescent="0.5">
      <c r="A1071" s="1">
        <v>2246</v>
      </c>
      <c r="B1071" s="1" t="s">
        <v>1044</v>
      </c>
      <c r="C1071" s="2" t="s">
        <v>976</v>
      </c>
      <c r="D1071" s="2" t="e">
        <f>VLOOKUP(A1071,Table2[],4,FALSE)</f>
        <v>#N/A</v>
      </c>
      <c r="E1071" s="2">
        <v>0</v>
      </c>
      <c r="F1071" s="2" t="e">
        <f>E1071-D1071</f>
        <v>#N/A</v>
      </c>
      <c r="G1071" s="2" t="e">
        <f>VLOOKUP(A1071,Table2[],5,FALSE)</f>
        <v>#N/A</v>
      </c>
      <c r="H1071" s="2">
        <v>0</v>
      </c>
      <c r="I1071" s="2" t="e">
        <f>VLOOKUP(A1071,Table2[],6,FALSE)</f>
        <v>#N/A</v>
      </c>
      <c r="J1071" s="2">
        <v>3</v>
      </c>
      <c r="K1071" s="2" t="e">
        <f>J1071-I1071</f>
        <v>#N/A</v>
      </c>
      <c r="L1071" s="2" t="e">
        <f>VLOOKUP(A1071,Table2[],7,FALSE)</f>
        <v>#N/A</v>
      </c>
      <c r="M1071" s="2">
        <v>3</v>
      </c>
      <c r="N1071" t="e">
        <f>M1071-L1071</f>
        <v>#N/A</v>
      </c>
    </row>
    <row r="1072" spans="1:14" ht="14.65" thickBot="1" x14ac:dyDescent="0.5">
      <c r="A1072" s="3">
        <v>2250</v>
      </c>
      <c r="B1072" s="3" t="s">
        <v>1131</v>
      </c>
      <c r="C1072" s="4" t="s">
        <v>976</v>
      </c>
      <c r="D1072" s="4">
        <f>VLOOKUP(A1072,Table2[],4,FALSE)</f>
        <v>0</v>
      </c>
      <c r="E1072" s="4">
        <v>0</v>
      </c>
      <c r="F1072" s="4">
        <f>E1072-D1072</f>
        <v>0</v>
      </c>
      <c r="G1072" s="4">
        <f>VLOOKUP(A1072,Table2[],5,FALSE)</f>
        <v>0</v>
      </c>
      <c r="H1072" s="4">
        <v>0</v>
      </c>
      <c r="I1072" s="4">
        <f>VLOOKUP(A1072,Table2[],6,FALSE)</f>
        <v>2</v>
      </c>
      <c r="J1072" s="4">
        <v>2</v>
      </c>
      <c r="K1072" s="4">
        <f>J1072-I1072</f>
        <v>0</v>
      </c>
      <c r="L1072" s="4">
        <f>VLOOKUP(A1072,Table2[],7,FALSE)</f>
        <v>2</v>
      </c>
      <c r="M1072" s="4">
        <v>2</v>
      </c>
      <c r="N1072">
        <f>M1072-L1072</f>
        <v>0</v>
      </c>
    </row>
    <row r="1073" spans="1:14" ht="14.65" thickBot="1" x14ac:dyDescent="0.5">
      <c r="A1073" s="1">
        <v>2257</v>
      </c>
      <c r="B1073" s="1" t="s">
        <v>1252</v>
      </c>
      <c r="C1073" s="2" t="s">
        <v>976</v>
      </c>
      <c r="D1073" s="2" t="e">
        <f>VLOOKUP(A1073,Table2[],4,FALSE)</f>
        <v>#N/A</v>
      </c>
      <c r="E1073" s="2">
        <v>0</v>
      </c>
      <c r="F1073" s="2" t="e">
        <f>E1073-D1073</f>
        <v>#N/A</v>
      </c>
      <c r="G1073" s="2" t="e">
        <f>VLOOKUP(A1073,Table2[],5,FALSE)</f>
        <v>#N/A</v>
      </c>
      <c r="H1073" s="2">
        <v>0</v>
      </c>
      <c r="I1073" s="2" t="e">
        <f>VLOOKUP(A1073,Table2[],6,FALSE)</f>
        <v>#N/A</v>
      </c>
      <c r="J1073" s="2">
        <v>1</v>
      </c>
      <c r="K1073" s="2" t="e">
        <f>J1073-I1073</f>
        <v>#N/A</v>
      </c>
      <c r="L1073" s="2" t="e">
        <f>VLOOKUP(A1073,Table2[],7,FALSE)</f>
        <v>#N/A</v>
      </c>
      <c r="M1073" s="2">
        <v>1</v>
      </c>
      <c r="N1073" t="e">
        <f>M1073-L1073</f>
        <v>#N/A</v>
      </c>
    </row>
    <row r="1074" spans="1:14" ht="14.65" thickBot="1" x14ac:dyDescent="0.5">
      <c r="A1074" s="3">
        <v>2261</v>
      </c>
      <c r="B1074" s="3" t="s">
        <v>1253</v>
      </c>
      <c r="C1074" s="4" t="s">
        <v>976</v>
      </c>
      <c r="D1074" s="4">
        <f>VLOOKUP(A1074,Table2[],4,FALSE)</f>
        <v>27</v>
      </c>
      <c r="E1074" s="4">
        <v>26</v>
      </c>
      <c r="F1074" s="4">
        <f>E1074-D1074</f>
        <v>-1</v>
      </c>
      <c r="G1074" s="4">
        <f>VLOOKUP(A1074,Table2[],5,FALSE)</f>
        <v>0</v>
      </c>
      <c r="H1074" s="4">
        <v>0</v>
      </c>
      <c r="I1074" s="4">
        <f>VLOOKUP(A1074,Table2[],6,FALSE)</f>
        <v>23</v>
      </c>
      <c r="J1074" s="4">
        <v>23</v>
      </c>
      <c r="K1074" s="4">
        <f>J1074-I1074</f>
        <v>0</v>
      </c>
      <c r="L1074" s="4">
        <f>VLOOKUP(A1074,Table2[],7,FALSE)</f>
        <v>50</v>
      </c>
      <c r="M1074" s="4">
        <v>49</v>
      </c>
      <c r="N1074">
        <f>M1074-L1074</f>
        <v>-1</v>
      </c>
    </row>
    <row r="1075" spans="1:14" ht="14.65" thickBot="1" x14ac:dyDescent="0.5">
      <c r="A1075" s="1">
        <v>2266</v>
      </c>
      <c r="B1075" s="1" t="s">
        <v>1232</v>
      </c>
      <c r="C1075" s="2" t="s">
        <v>976</v>
      </c>
      <c r="D1075" s="2">
        <f>VLOOKUP(A1075,Table2[],4,FALSE)</f>
        <v>9</v>
      </c>
      <c r="E1075" s="2">
        <v>9</v>
      </c>
      <c r="F1075" s="2">
        <f>E1075-D1075</f>
        <v>0</v>
      </c>
      <c r="G1075" s="2">
        <f>VLOOKUP(A1075,Table2[],5,FALSE)</f>
        <v>1</v>
      </c>
      <c r="H1075" s="2">
        <v>1</v>
      </c>
      <c r="I1075" s="2">
        <f>VLOOKUP(A1075,Table2[],6,FALSE)</f>
        <v>11</v>
      </c>
      <c r="J1075" s="2">
        <v>11</v>
      </c>
      <c r="K1075" s="2">
        <f>J1075-I1075</f>
        <v>0</v>
      </c>
      <c r="L1075" s="2">
        <f>VLOOKUP(A1075,Table2[],7,FALSE)</f>
        <v>20</v>
      </c>
      <c r="M1075" s="2">
        <v>20</v>
      </c>
      <c r="N1075">
        <f>M1075-L1075</f>
        <v>0</v>
      </c>
    </row>
    <row r="1076" spans="1:14" ht="14.65" thickBot="1" x14ac:dyDescent="0.5">
      <c r="A1076" s="1">
        <v>2269</v>
      </c>
      <c r="B1076" s="1" t="s">
        <v>1084</v>
      </c>
      <c r="C1076" s="2" t="s">
        <v>976</v>
      </c>
      <c r="D1076" s="2">
        <f>VLOOKUP(A1076,Table2[],4,FALSE)</f>
        <v>0</v>
      </c>
      <c r="E1076" s="2">
        <v>3</v>
      </c>
      <c r="F1076" s="2">
        <f>E1076-D1076</f>
        <v>3</v>
      </c>
      <c r="G1076" s="2">
        <f>VLOOKUP(A1076,Table2[],5,FALSE)</f>
        <v>0</v>
      </c>
      <c r="H1076" s="2">
        <v>0</v>
      </c>
      <c r="I1076" s="2">
        <f>VLOOKUP(A1076,Table2[],6,FALSE)</f>
        <v>0</v>
      </c>
      <c r="J1076" s="2">
        <v>0</v>
      </c>
      <c r="K1076" s="2">
        <f>J1076-I1076</f>
        <v>0</v>
      </c>
      <c r="L1076" s="2">
        <f>VLOOKUP(A1076,Table2[],7,FALSE)</f>
        <v>0</v>
      </c>
      <c r="M1076" s="2">
        <v>3</v>
      </c>
      <c r="N1076">
        <f>M1076-L1076</f>
        <v>3</v>
      </c>
    </row>
    <row r="1077" spans="1:14" ht="14.65" thickBot="1" x14ac:dyDescent="0.5">
      <c r="A1077" s="1">
        <v>2273</v>
      </c>
      <c r="B1077" s="1" t="s">
        <v>1136</v>
      </c>
      <c r="C1077" s="2" t="s">
        <v>976</v>
      </c>
      <c r="D1077" s="2">
        <f>VLOOKUP(A1077,Table2[],4,FALSE)</f>
        <v>3</v>
      </c>
      <c r="E1077" s="2">
        <v>3</v>
      </c>
      <c r="F1077" s="2">
        <f>E1077-D1077</f>
        <v>0</v>
      </c>
      <c r="G1077" s="2">
        <f>VLOOKUP(A1077,Table2[],5,FALSE)</f>
        <v>0</v>
      </c>
      <c r="H1077" s="2">
        <v>0</v>
      </c>
      <c r="I1077" s="2">
        <f>VLOOKUP(A1077,Table2[],6,FALSE)</f>
        <v>3</v>
      </c>
      <c r="J1077" s="2">
        <v>3</v>
      </c>
      <c r="K1077" s="2">
        <f>J1077-I1077</f>
        <v>0</v>
      </c>
      <c r="L1077" s="2">
        <f>VLOOKUP(A1077,Table2[],7,FALSE)</f>
        <v>6</v>
      </c>
      <c r="M1077" s="2">
        <v>6</v>
      </c>
      <c r="N1077">
        <f>M1077-L1077</f>
        <v>0</v>
      </c>
    </row>
    <row r="1078" spans="1:14" ht="14.65" thickBot="1" x14ac:dyDescent="0.5">
      <c r="A1078" s="3">
        <v>2275</v>
      </c>
      <c r="B1078" s="3" t="s">
        <v>1245</v>
      </c>
      <c r="C1078" s="4" t="s">
        <v>976</v>
      </c>
      <c r="D1078" s="4">
        <f>VLOOKUP(A1078,Table2[],4,FALSE)</f>
        <v>3</v>
      </c>
      <c r="E1078" s="4">
        <v>4</v>
      </c>
      <c r="F1078" s="4">
        <f>E1078-D1078</f>
        <v>1</v>
      </c>
      <c r="G1078" s="4">
        <f>VLOOKUP(A1078,Table2[],5,FALSE)</f>
        <v>0</v>
      </c>
      <c r="H1078" s="4">
        <v>0</v>
      </c>
      <c r="I1078" s="4">
        <f>VLOOKUP(A1078,Table2[],6,FALSE)</f>
        <v>2</v>
      </c>
      <c r="J1078" s="4">
        <v>2</v>
      </c>
      <c r="K1078" s="4">
        <f>J1078-I1078</f>
        <v>0</v>
      </c>
      <c r="L1078" s="4">
        <f>VLOOKUP(A1078,Table2[],7,FALSE)</f>
        <v>5</v>
      </c>
      <c r="M1078" s="4">
        <v>6</v>
      </c>
      <c r="N1078">
        <f>M1078-L1078</f>
        <v>1</v>
      </c>
    </row>
    <row r="1079" spans="1:14" ht="14.65" thickBot="1" x14ac:dyDescent="0.5">
      <c r="A1079" s="3">
        <v>2277</v>
      </c>
      <c r="B1079" s="3" t="s">
        <v>1189</v>
      </c>
      <c r="C1079" s="4" t="s">
        <v>976</v>
      </c>
      <c r="D1079" s="4">
        <f>VLOOKUP(A1079,Table2[],4,FALSE)</f>
        <v>0</v>
      </c>
      <c r="E1079" s="4">
        <v>0</v>
      </c>
      <c r="F1079" s="4">
        <f>E1079-D1079</f>
        <v>0</v>
      </c>
      <c r="G1079" s="4">
        <f>VLOOKUP(A1079,Table2[],5,FALSE)</f>
        <v>0</v>
      </c>
      <c r="H1079" s="4">
        <v>0</v>
      </c>
      <c r="I1079" s="4">
        <f>VLOOKUP(A1079,Table2[],6,FALSE)</f>
        <v>4</v>
      </c>
      <c r="J1079" s="4">
        <v>4</v>
      </c>
      <c r="K1079" s="4">
        <f>J1079-I1079</f>
        <v>0</v>
      </c>
      <c r="L1079" s="4">
        <f>VLOOKUP(A1079,Table2[],7,FALSE)</f>
        <v>4</v>
      </c>
      <c r="M1079" s="4">
        <v>4</v>
      </c>
      <c r="N1079">
        <f>M1079-L1079</f>
        <v>0</v>
      </c>
    </row>
    <row r="1080" spans="1:14" ht="14.65" thickBot="1" x14ac:dyDescent="0.5">
      <c r="A1080" s="3">
        <v>2278</v>
      </c>
      <c r="B1080" s="3" t="s">
        <v>1185</v>
      </c>
      <c r="C1080" s="4" t="s">
        <v>976</v>
      </c>
      <c r="D1080" s="4">
        <f>VLOOKUP(A1080,Table2[],4,FALSE)</f>
        <v>21</v>
      </c>
      <c r="E1080" s="4">
        <v>25</v>
      </c>
      <c r="F1080" s="4">
        <f>E1080-D1080</f>
        <v>4</v>
      </c>
      <c r="G1080" s="4">
        <f>VLOOKUP(A1080,Table2[],5,FALSE)</f>
        <v>0</v>
      </c>
      <c r="H1080" s="4">
        <v>0</v>
      </c>
      <c r="I1080" s="4">
        <f>VLOOKUP(A1080,Table2[],6,FALSE)</f>
        <v>9</v>
      </c>
      <c r="J1080" s="4">
        <v>11</v>
      </c>
      <c r="K1080" s="4">
        <f>J1080-I1080</f>
        <v>2</v>
      </c>
      <c r="L1080" s="4">
        <f>VLOOKUP(A1080,Table2[],7,FALSE)</f>
        <v>30</v>
      </c>
      <c r="M1080" s="4">
        <v>36</v>
      </c>
      <c r="N1080">
        <f>M1080-L1080</f>
        <v>6</v>
      </c>
    </row>
    <row r="1081" spans="1:14" ht="14.65" thickBot="1" x14ac:dyDescent="0.5">
      <c r="A1081" s="1">
        <v>2282</v>
      </c>
      <c r="B1081" s="1" t="s">
        <v>1150</v>
      </c>
      <c r="C1081" s="2" t="s">
        <v>976</v>
      </c>
      <c r="D1081" s="2">
        <f>VLOOKUP(A1081,Table2[],4,FALSE)</f>
        <v>5</v>
      </c>
      <c r="E1081" s="2">
        <v>5</v>
      </c>
      <c r="F1081" s="2">
        <f>E1081-D1081</f>
        <v>0</v>
      </c>
      <c r="G1081" s="2">
        <f>VLOOKUP(A1081,Table2[],5,FALSE)</f>
        <v>0</v>
      </c>
      <c r="H1081" s="2">
        <v>0</v>
      </c>
      <c r="I1081" s="2">
        <f>VLOOKUP(A1081,Table2[],6,FALSE)</f>
        <v>0</v>
      </c>
      <c r="J1081" s="2">
        <v>0</v>
      </c>
      <c r="K1081" s="2">
        <f>J1081-I1081</f>
        <v>0</v>
      </c>
      <c r="L1081" s="2">
        <f>VLOOKUP(A1081,Table2[],7,FALSE)</f>
        <v>5</v>
      </c>
      <c r="M1081" s="2">
        <v>5</v>
      </c>
      <c r="N1081">
        <f>M1081-L1081</f>
        <v>0</v>
      </c>
    </row>
    <row r="1082" spans="1:14" ht="14.65" thickBot="1" x14ac:dyDescent="0.5">
      <c r="A1082" s="3">
        <v>2283</v>
      </c>
      <c r="B1082" s="3" t="s">
        <v>1263</v>
      </c>
      <c r="C1082" s="4" t="s">
        <v>976</v>
      </c>
      <c r="D1082" s="4">
        <f>VLOOKUP(A1082,Table2[],4,FALSE)</f>
        <v>4</v>
      </c>
      <c r="E1082" s="4">
        <v>4</v>
      </c>
      <c r="F1082" s="4">
        <f>E1082-D1082</f>
        <v>0</v>
      </c>
      <c r="G1082" s="4">
        <f>VLOOKUP(A1082,Table2[],5,FALSE)</f>
        <v>0</v>
      </c>
      <c r="H1082" s="4">
        <v>0</v>
      </c>
      <c r="I1082" s="4">
        <f>VLOOKUP(A1082,Table2[],6,FALSE)</f>
        <v>4</v>
      </c>
      <c r="J1082" s="4">
        <v>4</v>
      </c>
      <c r="K1082" s="4">
        <f>J1082-I1082</f>
        <v>0</v>
      </c>
      <c r="L1082" s="4">
        <f>VLOOKUP(A1082,Table2[],7,FALSE)</f>
        <v>8</v>
      </c>
      <c r="M1082" s="4">
        <v>8</v>
      </c>
      <c r="N1082">
        <f>M1082-L1082</f>
        <v>0</v>
      </c>
    </row>
    <row r="1083" spans="1:14" ht="14.65" thickBot="1" x14ac:dyDescent="0.5">
      <c r="A1083" s="3">
        <v>2285</v>
      </c>
      <c r="B1083" s="3" t="s">
        <v>981</v>
      </c>
      <c r="C1083" s="4" t="s">
        <v>976</v>
      </c>
      <c r="D1083" s="4" t="e">
        <f>VLOOKUP(A1083,Table2[],4,FALSE)</f>
        <v>#N/A</v>
      </c>
      <c r="E1083" s="4">
        <v>3</v>
      </c>
      <c r="F1083" s="4" t="e">
        <f>E1083-D1083</f>
        <v>#N/A</v>
      </c>
      <c r="G1083" s="4" t="e">
        <f>VLOOKUP(A1083,Table2[],5,FALSE)</f>
        <v>#N/A</v>
      </c>
      <c r="H1083" s="4">
        <v>0</v>
      </c>
      <c r="I1083" s="4" t="e">
        <f>VLOOKUP(A1083,Table2[],6,FALSE)</f>
        <v>#N/A</v>
      </c>
      <c r="J1083" s="4">
        <v>0</v>
      </c>
      <c r="K1083" s="4" t="e">
        <f>J1083-I1083</f>
        <v>#N/A</v>
      </c>
      <c r="L1083" s="4" t="e">
        <f>VLOOKUP(A1083,Table2[],7,FALSE)</f>
        <v>#N/A</v>
      </c>
      <c r="M1083" s="4">
        <v>3</v>
      </c>
      <c r="N1083" t="e">
        <f>M1083-L1083</f>
        <v>#N/A</v>
      </c>
    </row>
    <row r="1084" spans="1:14" ht="14.65" thickBot="1" x14ac:dyDescent="0.5">
      <c r="A1084" s="3">
        <v>2286</v>
      </c>
      <c r="B1084" s="3" t="s">
        <v>1079</v>
      </c>
      <c r="C1084" s="4" t="s">
        <v>976</v>
      </c>
      <c r="D1084" s="4">
        <f>VLOOKUP(A1084,Table2[],4,FALSE)</f>
        <v>33</v>
      </c>
      <c r="E1084" s="4">
        <v>42</v>
      </c>
      <c r="F1084" s="4">
        <f>E1084-D1084</f>
        <v>9</v>
      </c>
      <c r="G1084" s="4">
        <f>VLOOKUP(A1084,Table2[],5,FALSE)</f>
        <v>1</v>
      </c>
      <c r="H1084" s="4">
        <v>3</v>
      </c>
      <c r="I1084" s="4">
        <f>VLOOKUP(A1084,Table2[],6,FALSE)</f>
        <v>21</v>
      </c>
      <c r="J1084" s="4">
        <v>21</v>
      </c>
      <c r="K1084" s="4">
        <f>J1084-I1084</f>
        <v>0</v>
      </c>
      <c r="L1084" s="4">
        <f>VLOOKUP(A1084,Table2[],7,FALSE)</f>
        <v>54</v>
      </c>
      <c r="M1084" s="4">
        <v>63</v>
      </c>
      <c r="N1084">
        <f>M1084-L1084</f>
        <v>9</v>
      </c>
    </row>
    <row r="1085" spans="1:14" ht="14.65" thickBot="1" x14ac:dyDescent="0.5">
      <c r="A1085" s="1">
        <v>2288</v>
      </c>
      <c r="B1085" s="1" t="s">
        <v>1112</v>
      </c>
      <c r="C1085" s="2" t="s">
        <v>976</v>
      </c>
      <c r="D1085" s="2">
        <f>VLOOKUP(A1085,Table2[],4,FALSE)</f>
        <v>1</v>
      </c>
      <c r="E1085" s="2">
        <v>1</v>
      </c>
      <c r="F1085" s="2">
        <f>E1085-D1085</f>
        <v>0</v>
      </c>
      <c r="G1085" s="2">
        <f>VLOOKUP(A1085,Table2[],5,FALSE)</f>
        <v>0</v>
      </c>
      <c r="H1085" s="2">
        <v>0</v>
      </c>
      <c r="I1085" s="2">
        <f>VLOOKUP(A1085,Table2[],6,FALSE)</f>
        <v>11</v>
      </c>
      <c r="J1085" s="2">
        <v>12</v>
      </c>
      <c r="K1085" s="2">
        <f>J1085-I1085</f>
        <v>1</v>
      </c>
      <c r="L1085" s="2">
        <f>VLOOKUP(A1085,Table2[],7,FALSE)</f>
        <v>12</v>
      </c>
      <c r="M1085" s="2">
        <v>13</v>
      </c>
      <c r="N1085">
        <f>M1085-L1085</f>
        <v>1</v>
      </c>
    </row>
    <row r="1086" spans="1:14" ht="14.65" thickBot="1" x14ac:dyDescent="0.5">
      <c r="A1086" s="3">
        <v>2292</v>
      </c>
      <c r="B1086" s="3" t="s">
        <v>1251</v>
      </c>
      <c r="C1086" s="4" t="s">
        <v>976</v>
      </c>
      <c r="D1086" s="4">
        <f>VLOOKUP(A1086,Table2[],4,FALSE)</f>
        <v>5</v>
      </c>
      <c r="E1086" s="4">
        <v>5</v>
      </c>
      <c r="F1086" s="4">
        <f>E1086-D1086</f>
        <v>0</v>
      </c>
      <c r="G1086" s="4">
        <f>VLOOKUP(A1086,Table2[],5,FALSE)</f>
        <v>0</v>
      </c>
      <c r="H1086" s="4">
        <v>0</v>
      </c>
      <c r="I1086" s="4">
        <f>VLOOKUP(A1086,Table2[],6,FALSE)</f>
        <v>0</v>
      </c>
      <c r="J1086" s="4">
        <v>3</v>
      </c>
      <c r="K1086" s="4">
        <f>J1086-I1086</f>
        <v>3</v>
      </c>
      <c r="L1086" s="4">
        <f>VLOOKUP(A1086,Table2[],7,FALSE)</f>
        <v>5</v>
      </c>
      <c r="M1086" s="4">
        <v>8</v>
      </c>
      <c r="N1086">
        <f>M1086-L1086</f>
        <v>3</v>
      </c>
    </row>
    <row r="1087" spans="1:14" ht="14.65" thickBot="1" x14ac:dyDescent="0.5">
      <c r="A1087" s="1">
        <v>2293</v>
      </c>
      <c r="B1087" s="1" t="s">
        <v>1152</v>
      </c>
      <c r="C1087" s="2" t="s">
        <v>976</v>
      </c>
      <c r="D1087" s="2">
        <f>VLOOKUP(A1087,Table2[],4,FALSE)</f>
        <v>1</v>
      </c>
      <c r="E1087" s="2">
        <v>1</v>
      </c>
      <c r="F1087" s="2">
        <f>E1087-D1087</f>
        <v>0</v>
      </c>
      <c r="G1087" s="2">
        <f>VLOOKUP(A1087,Table2[],5,FALSE)</f>
        <v>0</v>
      </c>
      <c r="H1087" s="2">
        <v>0</v>
      </c>
      <c r="I1087" s="2">
        <f>VLOOKUP(A1087,Table2[],6,FALSE)</f>
        <v>0</v>
      </c>
      <c r="J1087" s="2">
        <v>0</v>
      </c>
      <c r="K1087" s="2">
        <f>J1087-I1087</f>
        <v>0</v>
      </c>
      <c r="L1087" s="2">
        <f>VLOOKUP(A1087,Table2[],7,FALSE)</f>
        <v>1</v>
      </c>
      <c r="M1087" s="2">
        <v>1</v>
      </c>
      <c r="N1087">
        <f>M1087-L1087</f>
        <v>0</v>
      </c>
    </row>
    <row r="1088" spans="1:14" ht="14.65" thickBot="1" x14ac:dyDescent="0.5">
      <c r="A1088" s="1">
        <v>2298</v>
      </c>
      <c r="B1088" s="1" t="s">
        <v>1080</v>
      </c>
      <c r="C1088" s="2" t="s">
        <v>976</v>
      </c>
      <c r="D1088" s="2">
        <f>VLOOKUP(A1088,Table2[],4,FALSE)</f>
        <v>10</v>
      </c>
      <c r="E1088" s="2">
        <v>10</v>
      </c>
      <c r="F1088" s="2">
        <f>E1088-D1088</f>
        <v>0</v>
      </c>
      <c r="G1088" s="2">
        <f>VLOOKUP(A1088,Table2[],5,FALSE)</f>
        <v>0</v>
      </c>
      <c r="H1088" s="2">
        <v>0</v>
      </c>
      <c r="I1088" s="2">
        <f>VLOOKUP(A1088,Table2[],6,FALSE)</f>
        <v>5</v>
      </c>
      <c r="J1088" s="2">
        <v>5</v>
      </c>
      <c r="K1088" s="2">
        <f>J1088-I1088</f>
        <v>0</v>
      </c>
      <c r="L1088" s="2">
        <f>VLOOKUP(A1088,Table2[],7,FALSE)</f>
        <v>15</v>
      </c>
      <c r="M1088" s="2">
        <v>15</v>
      </c>
      <c r="N1088">
        <f>M1088-L1088</f>
        <v>0</v>
      </c>
    </row>
    <row r="1089" spans="1:14" ht="14.65" thickBot="1" x14ac:dyDescent="0.5">
      <c r="A1089" s="1">
        <v>2300</v>
      </c>
      <c r="B1089" s="1" t="s">
        <v>1070</v>
      </c>
      <c r="C1089" s="2" t="s">
        <v>976</v>
      </c>
      <c r="D1089" s="2">
        <f>VLOOKUP(A1089,Table2[],4,FALSE)</f>
        <v>1</v>
      </c>
      <c r="E1089" s="2">
        <v>1</v>
      </c>
      <c r="F1089" s="2">
        <f>E1089-D1089</f>
        <v>0</v>
      </c>
      <c r="G1089" s="2">
        <f>VLOOKUP(A1089,Table2[],5,FALSE)</f>
        <v>0</v>
      </c>
      <c r="H1089" s="2">
        <v>0</v>
      </c>
      <c r="I1089" s="2">
        <f>VLOOKUP(A1089,Table2[],6,FALSE)</f>
        <v>1</v>
      </c>
      <c r="J1089" s="2">
        <v>1</v>
      </c>
      <c r="K1089" s="2">
        <f>J1089-I1089</f>
        <v>0</v>
      </c>
      <c r="L1089" s="2">
        <f>VLOOKUP(A1089,Table2[],7,FALSE)</f>
        <v>2</v>
      </c>
      <c r="M1089" s="2">
        <v>2</v>
      </c>
      <c r="N1089">
        <f>M1089-L1089</f>
        <v>0</v>
      </c>
    </row>
    <row r="1090" spans="1:14" ht="14.65" thickBot="1" x14ac:dyDescent="0.5">
      <c r="A1090" s="3">
        <v>2304</v>
      </c>
      <c r="B1090" s="3" t="s">
        <v>1081</v>
      </c>
      <c r="C1090" s="4" t="s">
        <v>976</v>
      </c>
      <c r="D1090" s="4" t="e">
        <f>VLOOKUP(A1090,Table2[],4,FALSE)</f>
        <v>#N/A</v>
      </c>
      <c r="E1090" s="4">
        <v>2</v>
      </c>
      <c r="F1090" s="4" t="e">
        <f>E1090-D1090</f>
        <v>#N/A</v>
      </c>
      <c r="G1090" s="4" t="e">
        <f>VLOOKUP(A1090,Table2[],5,FALSE)</f>
        <v>#N/A</v>
      </c>
      <c r="H1090" s="4">
        <v>0</v>
      </c>
      <c r="I1090" s="4" t="e">
        <f>VLOOKUP(A1090,Table2[],6,FALSE)</f>
        <v>#N/A</v>
      </c>
      <c r="J1090" s="4">
        <v>2</v>
      </c>
      <c r="K1090" s="4" t="e">
        <f>J1090-I1090</f>
        <v>#N/A</v>
      </c>
      <c r="L1090" s="4" t="e">
        <f>VLOOKUP(A1090,Table2[],7,FALSE)</f>
        <v>#N/A</v>
      </c>
      <c r="M1090" s="4">
        <v>4</v>
      </c>
      <c r="N1090" t="e">
        <f>M1090-L1090</f>
        <v>#N/A</v>
      </c>
    </row>
    <row r="1091" spans="1:14" ht="14.65" thickBot="1" x14ac:dyDescent="0.5">
      <c r="A1091" s="1">
        <v>2307</v>
      </c>
      <c r="B1091" s="1" t="s">
        <v>1122</v>
      </c>
      <c r="C1091" s="2" t="s">
        <v>976</v>
      </c>
      <c r="D1091" s="2" t="e">
        <f>VLOOKUP(A1091,Table2[],4,FALSE)</f>
        <v>#N/A</v>
      </c>
      <c r="E1091" s="2">
        <v>2</v>
      </c>
      <c r="F1091" s="2" t="e">
        <f>E1091-D1091</f>
        <v>#N/A</v>
      </c>
      <c r="G1091" s="2" t="e">
        <f>VLOOKUP(A1091,Table2[],5,FALSE)</f>
        <v>#N/A</v>
      </c>
      <c r="H1091" s="2">
        <v>0</v>
      </c>
      <c r="I1091" s="2" t="e">
        <f>VLOOKUP(A1091,Table2[],6,FALSE)</f>
        <v>#N/A</v>
      </c>
      <c r="J1091" s="2">
        <v>0</v>
      </c>
      <c r="K1091" s="2" t="e">
        <f>J1091-I1091</f>
        <v>#N/A</v>
      </c>
      <c r="L1091" s="2" t="e">
        <f>VLOOKUP(A1091,Table2[],7,FALSE)</f>
        <v>#N/A</v>
      </c>
      <c r="M1091" s="2">
        <v>2</v>
      </c>
      <c r="N1091" t="e">
        <f>M1091-L1091</f>
        <v>#N/A</v>
      </c>
    </row>
    <row r="1092" spans="1:14" ht="14.65" thickBot="1" x14ac:dyDescent="0.5">
      <c r="A1092" s="1">
        <v>2308</v>
      </c>
      <c r="B1092" s="1" t="s">
        <v>1160</v>
      </c>
      <c r="C1092" s="2" t="s">
        <v>976</v>
      </c>
      <c r="D1092" s="2">
        <f>VLOOKUP(A1092,Table2[],4,FALSE)</f>
        <v>1</v>
      </c>
      <c r="E1092" s="2">
        <v>1</v>
      </c>
      <c r="F1092" s="2">
        <f>E1092-D1092</f>
        <v>0</v>
      </c>
      <c r="G1092" s="2">
        <f>VLOOKUP(A1092,Table2[],5,FALSE)</f>
        <v>0</v>
      </c>
      <c r="H1092" s="2">
        <v>0</v>
      </c>
      <c r="I1092" s="2">
        <f>VLOOKUP(A1092,Table2[],6,FALSE)</f>
        <v>7</v>
      </c>
      <c r="J1092" s="2">
        <v>7</v>
      </c>
      <c r="K1092" s="2">
        <f>J1092-I1092</f>
        <v>0</v>
      </c>
      <c r="L1092" s="2">
        <f>VLOOKUP(A1092,Table2[],7,FALSE)</f>
        <v>8</v>
      </c>
      <c r="M1092" s="2">
        <v>8</v>
      </c>
      <c r="N1092">
        <f>M1092-L1092</f>
        <v>0</v>
      </c>
    </row>
    <row r="1093" spans="1:14" ht="14.65" thickBot="1" x14ac:dyDescent="0.5">
      <c r="A1093" s="3">
        <v>2310</v>
      </c>
      <c r="B1093" s="3" t="s">
        <v>1075</v>
      </c>
      <c r="C1093" s="4" t="s">
        <v>976</v>
      </c>
      <c r="D1093" s="4">
        <f>VLOOKUP(A1093,Table2[],4,FALSE)</f>
        <v>2</v>
      </c>
      <c r="E1093" s="4">
        <v>2</v>
      </c>
      <c r="F1093" s="4">
        <f>E1093-D1093</f>
        <v>0</v>
      </c>
      <c r="G1093" s="4">
        <f>VLOOKUP(A1093,Table2[],5,FALSE)</f>
        <v>0</v>
      </c>
      <c r="H1093" s="4">
        <v>0</v>
      </c>
      <c r="I1093" s="4">
        <f>VLOOKUP(A1093,Table2[],6,FALSE)</f>
        <v>1</v>
      </c>
      <c r="J1093" s="4">
        <v>1</v>
      </c>
      <c r="K1093" s="4">
        <f>J1093-I1093</f>
        <v>0</v>
      </c>
      <c r="L1093" s="4">
        <f>VLOOKUP(A1093,Table2[],7,FALSE)</f>
        <v>3</v>
      </c>
      <c r="M1093" s="4">
        <v>3</v>
      </c>
      <c r="N1093">
        <f>M1093-L1093</f>
        <v>0</v>
      </c>
    </row>
    <row r="1094" spans="1:14" ht="14.65" thickBot="1" x14ac:dyDescent="0.5">
      <c r="A1094" s="1">
        <v>2311</v>
      </c>
      <c r="B1094" s="1" t="s">
        <v>1266</v>
      </c>
      <c r="C1094" s="2" t="s">
        <v>976</v>
      </c>
      <c r="D1094" s="2" t="e">
        <f>VLOOKUP(A1094,Table2[],4,FALSE)</f>
        <v>#N/A</v>
      </c>
      <c r="E1094" s="2">
        <v>4</v>
      </c>
      <c r="F1094" s="2" t="e">
        <f>E1094-D1094</f>
        <v>#N/A</v>
      </c>
      <c r="G1094" s="2" t="e">
        <f>VLOOKUP(A1094,Table2[],5,FALSE)</f>
        <v>#N/A</v>
      </c>
      <c r="H1094" s="2">
        <v>0</v>
      </c>
      <c r="I1094" s="2" t="e">
        <f>VLOOKUP(A1094,Table2[],6,FALSE)</f>
        <v>#N/A</v>
      </c>
      <c r="J1094" s="2">
        <v>3</v>
      </c>
      <c r="K1094" s="2" t="e">
        <f>J1094-I1094</f>
        <v>#N/A</v>
      </c>
      <c r="L1094" s="2" t="e">
        <f>VLOOKUP(A1094,Table2[],7,FALSE)</f>
        <v>#N/A</v>
      </c>
      <c r="M1094" s="2">
        <v>7</v>
      </c>
      <c r="N1094" t="e">
        <f>M1094-L1094</f>
        <v>#N/A</v>
      </c>
    </row>
    <row r="1095" spans="1:14" ht="14.65" thickBot="1" x14ac:dyDescent="0.5">
      <c r="A1095" s="1">
        <v>2313</v>
      </c>
      <c r="B1095" s="1" t="s">
        <v>1180</v>
      </c>
      <c r="C1095" s="2" t="s">
        <v>976</v>
      </c>
      <c r="D1095" s="2">
        <f>VLOOKUP(A1095,Table2[],4,FALSE)</f>
        <v>1</v>
      </c>
      <c r="E1095" s="2">
        <v>1</v>
      </c>
      <c r="F1095" s="2">
        <f>E1095-D1095</f>
        <v>0</v>
      </c>
      <c r="G1095" s="2">
        <f>VLOOKUP(A1095,Table2[],5,FALSE)</f>
        <v>0</v>
      </c>
      <c r="H1095" s="2">
        <v>0</v>
      </c>
      <c r="I1095" s="2">
        <f>VLOOKUP(A1095,Table2[],6,FALSE)</f>
        <v>0</v>
      </c>
      <c r="J1095" s="2">
        <v>0</v>
      </c>
      <c r="K1095" s="2">
        <f>J1095-I1095</f>
        <v>0</v>
      </c>
      <c r="L1095" s="2">
        <f>VLOOKUP(A1095,Table2[],7,FALSE)</f>
        <v>1</v>
      </c>
      <c r="M1095" s="2">
        <v>1</v>
      </c>
      <c r="N1095">
        <f>M1095-L1095</f>
        <v>0</v>
      </c>
    </row>
    <row r="1096" spans="1:14" ht="14.65" thickBot="1" x14ac:dyDescent="0.5">
      <c r="A1096" s="1">
        <v>2316</v>
      </c>
      <c r="B1096" s="1" t="s">
        <v>984</v>
      </c>
      <c r="C1096" s="2" t="s">
        <v>976</v>
      </c>
      <c r="D1096" s="2">
        <f>VLOOKUP(A1096,Table2[],4,FALSE)</f>
        <v>2</v>
      </c>
      <c r="E1096" s="2">
        <v>2</v>
      </c>
      <c r="F1096" s="2">
        <f>E1096-D1096</f>
        <v>0</v>
      </c>
      <c r="G1096" s="2">
        <f>VLOOKUP(A1096,Table2[],5,FALSE)</f>
        <v>0</v>
      </c>
      <c r="H1096" s="2">
        <v>0</v>
      </c>
      <c r="I1096" s="2">
        <f>VLOOKUP(A1096,Table2[],6,FALSE)</f>
        <v>4</v>
      </c>
      <c r="J1096" s="2">
        <v>4</v>
      </c>
      <c r="K1096" s="2">
        <f>J1096-I1096</f>
        <v>0</v>
      </c>
      <c r="L1096" s="2">
        <f>VLOOKUP(A1096,Table2[],7,FALSE)</f>
        <v>6</v>
      </c>
      <c r="M1096" s="2">
        <v>6</v>
      </c>
      <c r="N1096">
        <f>M1096-L1096</f>
        <v>0</v>
      </c>
    </row>
    <row r="1097" spans="1:14" ht="14.65" thickBot="1" x14ac:dyDescent="0.5">
      <c r="A1097" s="1">
        <v>2317</v>
      </c>
      <c r="B1097" s="1" t="s">
        <v>1198</v>
      </c>
      <c r="C1097" s="2" t="s">
        <v>976</v>
      </c>
      <c r="D1097" s="2" t="e">
        <f>VLOOKUP(A1097,Table2[],4,FALSE)</f>
        <v>#N/A</v>
      </c>
      <c r="E1097" s="2">
        <v>1</v>
      </c>
      <c r="F1097" s="2" t="e">
        <f>E1097-D1097</f>
        <v>#N/A</v>
      </c>
      <c r="G1097" s="2" t="e">
        <f>VLOOKUP(A1097,Table2[],5,FALSE)</f>
        <v>#N/A</v>
      </c>
      <c r="H1097" s="2">
        <v>0</v>
      </c>
      <c r="I1097" s="2" t="e">
        <f>VLOOKUP(A1097,Table2[],6,FALSE)</f>
        <v>#N/A</v>
      </c>
      <c r="J1097" s="2">
        <v>1</v>
      </c>
      <c r="K1097" s="2" t="e">
        <f>J1097-I1097</f>
        <v>#N/A</v>
      </c>
      <c r="L1097" s="2" t="e">
        <f>VLOOKUP(A1097,Table2[],7,FALSE)</f>
        <v>#N/A</v>
      </c>
      <c r="M1097" s="2">
        <v>2</v>
      </c>
      <c r="N1097" t="e">
        <f>M1097-L1097</f>
        <v>#N/A</v>
      </c>
    </row>
    <row r="1098" spans="1:14" ht="14.65" thickBot="1" x14ac:dyDescent="0.5">
      <c r="A1098" s="1">
        <v>2323</v>
      </c>
      <c r="B1098" s="1" t="s">
        <v>1120</v>
      </c>
      <c r="C1098" s="2" t="s">
        <v>976</v>
      </c>
      <c r="D1098" s="2">
        <f>VLOOKUP(A1098,Table2[],4,FALSE)</f>
        <v>22</v>
      </c>
      <c r="E1098" s="2">
        <v>22</v>
      </c>
      <c r="F1098" s="2">
        <f>E1098-D1098</f>
        <v>0</v>
      </c>
      <c r="G1098" s="2">
        <f>VLOOKUP(A1098,Table2[],5,FALSE)</f>
        <v>2</v>
      </c>
      <c r="H1098" s="2">
        <v>2</v>
      </c>
      <c r="I1098" s="2">
        <f>VLOOKUP(A1098,Table2[],6,FALSE)</f>
        <v>14</v>
      </c>
      <c r="J1098" s="2">
        <v>14</v>
      </c>
      <c r="K1098" s="2">
        <f>J1098-I1098</f>
        <v>0</v>
      </c>
      <c r="L1098" s="2">
        <f>VLOOKUP(A1098,Table2[],7,FALSE)</f>
        <v>36</v>
      </c>
      <c r="M1098" s="2">
        <v>36</v>
      </c>
      <c r="N1098">
        <f>M1098-L1098</f>
        <v>0</v>
      </c>
    </row>
    <row r="1099" spans="1:14" ht="14.65" thickBot="1" x14ac:dyDescent="0.5">
      <c r="A1099" s="1">
        <v>2324</v>
      </c>
      <c r="B1099" s="1" t="s">
        <v>988</v>
      </c>
      <c r="C1099" s="2" t="s">
        <v>976</v>
      </c>
      <c r="D1099" s="2">
        <f>VLOOKUP(A1099,Table2[],4,FALSE)</f>
        <v>28</v>
      </c>
      <c r="E1099" s="2">
        <v>28</v>
      </c>
      <c r="F1099" s="2">
        <f>E1099-D1099</f>
        <v>0</v>
      </c>
      <c r="G1099" s="2">
        <f>VLOOKUP(A1099,Table2[],5,FALSE)</f>
        <v>0</v>
      </c>
      <c r="H1099" s="2">
        <v>0</v>
      </c>
      <c r="I1099" s="2">
        <f>VLOOKUP(A1099,Table2[],6,FALSE)</f>
        <v>24</v>
      </c>
      <c r="J1099" s="2">
        <v>24</v>
      </c>
      <c r="K1099" s="2">
        <f>J1099-I1099</f>
        <v>0</v>
      </c>
      <c r="L1099" s="2">
        <f>VLOOKUP(A1099,Table2[],7,FALSE)</f>
        <v>52</v>
      </c>
      <c r="M1099" s="2">
        <v>52</v>
      </c>
      <c r="N1099">
        <f>M1099-L1099</f>
        <v>0</v>
      </c>
    </row>
    <row r="1100" spans="1:14" ht="14.65" thickBot="1" x14ac:dyDescent="0.5">
      <c r="A1100" s="3">
        <v>2326</v>
      </c>
      <c r="B1100" s="3" t="s">
        <v>1111</v>
      </c>
      <c r="C1100" s="4" t="s">
        <v>976</v>
      </c>
      <c r="D1100" s="4">
        <f>VLOOKUP(A1100,Table2[],4,FALSE)</f>
        <v>9</v>
      </c>
      <c r="E1100" s="4">
        <v>14</v>
      </c>
      <c r="F1100" s="4">
        <f>E1100-D1100</f>
        <v>5</v>
      </c>
      <c r="G1100" s="4">
        <f>VLOOKUP(A1100,Table2[],5,FALSE)</f>
        <v>0</v>
      </c>
      <c r="H1100" s="4">
        <v>0</v>
      </c>
      <c r="I1100" s="4">
        <f>VLOOKUP(A1100,Table2[],6,FALSE)</f>
        <v>5</v>
      </c>
      <c r="J1100" s="4">
        <v>5</v>
      </c>
      <c r="K1100" s="4">
        <f>J1100-I1100</f>
        <v>0</v>
      </c>
      <c r="L1100" s="4">
        <f>VLOOKUP(A1100,Table2[],7,FALSE)</f>
        <v>14</v>
      </c>
      <c r="M1100" s="4">
        <v>19</v>
      </c>
      <c r="N1100">
        <f>M1100-L1100</f>
        <v>5</v>
      </c>
    </row>
    <row r="1101" spans="1:14" ht="14.65" thickBot="1" x14ac:dyDescent="0.5">
      <c r="A1101" s="1">
        <v>2327</v>
      </c>
      <c r="B1101" s="1" t="s">
        <v>1040</v>
      </c>
      <c r="C1101" s="2" t="s">
        <v>976</v>
      </c>
      <c r="D1101" s="2">
        <f>VLOOKUP(A1101,Table2[],4,FALSE)</f>
        <v>0</v>
      </c>
      <c r="E1101" s="2">
        <v>0</v>
      </c>
      <c r="F1101" s="2">
        <f>E1101-D1101</f>
        <v>0</v>
      </c>
      <c r="G1101" s="2">
        <f>VLOOKUP(A1101,Table2[],5,FALSE)</f>
        <v>0</v>
      </c>
      <c r="H1101" s="2">
        <v>0</v>
      </c>
      <c r="I1101" s="2">
        <f>VLOOKUP(A1101,Table2[],6,FALSE)</f>
        <v>3</v>
      </c>
      <c r="J1101" s="2">
        <v>3</v>
      </c>
      <c r="K1101" s="2">
        <f>J1101-I1101</f>
        <v>0</v>
      </c>
      <c r="L1101" s="2">
        <f>VLOOKUP(A1101,Table2[],7,FALSE)</f>
        <v>3</v>
      </c>
      <c r="M1101" s="2">
        <v>3</v>
      </c>
      <c r="N1101">
        <f>M1101-L1101</f>
        <v>0</v>
      </c>
    </row>
    <row r="1102" spans="1:14" ht="14.65" thickBot="1" x14ac:dyDescent="0.5">
      <c r="A1102" s="1">
        <v>2334</v>
      </c>
      <c r="B1102" s="1" t="s">
        <v>1098</v>
      </c>
      <c r="C1102" s="2" t="s">
        <v>976</v>
      </c>
      <c r="D1102" s="2">
        <f>VLOOKUP(A1102,Table2[],4,FALSE)</f>
        <v>33</v>
      </c>
      <c r="E1102" s="2">
        <v>39</v>
      </c>
      <c r="F1102" s="2">
        <f>E1102-D1102</f>
        <v>6</v>
      </c>
      <c r="G1102" s="2">
        <f>VLOOKUP(A1102,Table2[],5,FALSE)</f>
        <v>0</v>
      </c>
      <c r="H1102" s="2">
        <v>0</v>
      </c>
      <c r="I1102" s="2">
        <f>VLOOKUP(A1102,Table2[],6,FALSE)</f>
        <v>20</v>
      </c>
      <c r="J1102" s="2">
        <v>20</v>
      </c>
      <c r="K1102" s="2">
        <f>J1102-I1102</f>
        <v>0</v>
      </c>
      <c r="L1102" s="2">
        <f>VLOOKUP(A1102,Table2[],7,FALSE)</f>
        <v>53</v>
      </c>
      <c r="M1102" s="2">
        <v>59</v>
      </c>
      <c r="N1102">
        <f>M1102-L1102</f>
        <v>6</v>
      </c>
    </row>
    <row r="1103" spans="1:14" ht="14.65" thickBot="1" x14ac:dyDescent="0.5">
      <c r="A1103" s="1">
        <v>2339</v>
      </c>
      <c r="B1103" s="1" t="s">
        <v>1102</v>
      </c>
      <c r="C1103" s="2" t="s">
        <v>976</v>
      </c>
      <c r="D1103" s="2" t="e">
        <f>VLOOKUP(A1103,Table2[],4,FALSE)</f>
        <v>#N/A</v>
      </c>
      <c r="E1103" s="2">
        <v>6</v>
      </c>
      <c r="F1103" s="2" t="e">
        <f>E1103-D1103</f>
        <v>#N/A</v>
      </c>
      <c r="G1103" s="2" t="e">
        <f>VLOOKUP(A1103,Table2[],5,FALSE)</f>
        <v>#N/A</v>
      </c>
      <c r="H1103" s="2">
        <v>0</v>
      </c>
      <c r="I1103" s="2" t="e">
        <f>VLOOKUP(A1103,Table2[],6,FALSE)</f>
        <v>#N/A</v>
      </c>
      <c r="J1103" s="2">
        <v>7</v>
      </c>
      <c r="K1103" s="2" t="e">
        <f>J1103-I1103</f>
        <v>#N/A</v>
      </c>
      <c r="L1103" s="2" t="e">
        <f>VLOOKUP(A1103,Table2[],7,FALSE)</f>
        <v>#N/A</v>
      </c>
      <c r="M1103" s="2">
        <v>13</v>
      </c>
      <c r="N1103" t="e">
        <f>M1103-L1103</f>
        <v>#N/A</v>
      </c>
    </row>
    <row r="1104" spans="1:14" ht="14.65" thickBot="1" x14ac:dyDescent="0.5">
      <c r="A1104" s="3">
        <v>2340</v>
      </c>
      <c r="B1104" s="3" t="s">
        <v>1105</v>
      </c>
      <c r="C1104" s="4" t="s">
        <v>976</v>
      </c>
      <c r="D1104" s="4" t="e">
        <f>VLOOKUP(A1104,Table2[],4,FALSE)</f>
        <v>#N/A</v>
      </c>
      <c r="E1104" s="4">
        <v>1</v>
      </c>
      <c r="F1104" s="4" t="e">
        <f>E1104-D1104</f>
        <v>#N/A</v>
      </c>
      <c r="G1104" s="4" t="e">
        <f>VLOOKUP(A1104,Table2[],5,FALSE)</f>
        <v>#N/A</v>
      </c>
      <c r="H1104" s="4">
        <v>0</v>
      </c>
      <c r="I1104" s="4" t="e">
        <f>VLOOKUP(A1104,Table2[],6,FALSE)</f>
        <v>#N/A</v>
      </c>
      <c r="J1104" s="4">
        <v>0</v>
      </c>
      <c r="K1104" s="4" t="e">
        <f>J1104-I1104</f>
        <v>#N/A</v>
      </c>
      <c r="L1104" s="4" t="e">
        <f>VLOOKUP(A1104,Table2[],7,FALSE)</f>
        <v>#N/A</v>
      </c>
      <c r="M1104" s="4">
        <v>1</v>
      </c>
      <c r="N1104" t="e">
        <f>M1104-L1104</f>
        <v>#N/A</v>
      </c>
    </row>
    <row r="1105" spans="1:14" ht="14.65" thickBot="1" x14ac:dyDescent="0.5">
      <c r="A1105" s="1">
        <v>2342</v>
      </c>
      <c r="B1105" s="1" t="s">
        <v>1158</v>
      </c>
      <c r="C1105" s="2" t="s">
        <v>976</v>
      </c>
      <c r="D1105" s="2" t="e">
        <f>VLOOKUP(A1105,Table2[],4,FALSE)</f>
        <v>#N/A</v>
      </c>
      <c r="E1105" s="2">
        <v>11</v>
      </c>
      <c r="F1105" s="2" t="e">
        <f>E1105-D1105</f>
        <v>#N/A</v>
      </c>
      <c r="G1105" s="2" t="e">
        <f>VLOOKUP(A1105,Table2[],5,FALSE)</f>
        <v>#N/A</v>
      </c>
      <c r="H1105" s="2">
        <v>0</v>
      </c>
      <c r="I1105" s="2" t="e">
        <f>VLOOKUP(A1105,Table2[],6,FALSE)</f>
        <v>#N/A</v>
      </c>
      <c r="J1105" s="2">
        <v>1</v>
      </c>
      <c r="K1105" s="2" t="e">
        <f>J1105-I1105</f>
        <v>#N/A</v>
      </c>
      <c r="L1105" s="2" t="e">
        <f>VLOOKUP(A1105,Table2[],7,FALSE)</f>
        <v>#N/A</v>
      </c>
      <c r="M1105" s="2">
        <v>12</v>
      </c>
      <c r="N1105" t="e">
        <f>M1105-L1105</f>
        <v>#N/A</v>
      </c>
    </row>
    <row r="1106" spans="1:14" ht="14.65" thickBot="1" x14ac:dyDescent="0.5">
      <c r="A1106" s="1">
        <v>2343</v>
      </c>
      <c r="B1106" s="1" t="s">
        <v>1082</v>
      </c>
      <c r="C1106" s="2" t="s">
        <v>976</v>
      </c>
      <c r="D1106" s="2">
        <f>VLOOKUP(A1106,Table2[],4,FALSE)</f>
        <v>3</v>
      </c>
      <c r="E1106" s="2">
        <v>3</v>
      </c>
      <c r="F1106" s="2">
        <f>E1106-D1106</f>
        <v>0</v>
      </c>
      <c r="G1106" s="2">
        <f>VLOOKUP(A1106,Table2[],5,FALSE)</f>
        <v>0</v>
      </c>
      <c r="H1106" s="2">
        <v>0</v>
      </c>
      <c r="I1106" s="2">
        <f>VLOOKUP(A1106,Table2[],6,FALSE)</f>
        <v>11</v>
      </c>
      <c r="J1106" s="2">
        <v>11</v>
      </c>
      <c r="K1106" s="2">
        <f>J1106-I1106</f>
        <v>0</v>
      </c>
      <c r="L1106" s="2">
        <f>VLOOKUP(A1106,Table2[],7,FALSE)</f>
        <v>14</v>
      </c>
      <c r="M1106" s="2">
        <v>14</v>
      </c>
      <c r="N1106">
        <f>M1106-L1106</f>
        <v>0</v>
      </c>
    </row>
    <row r="1107" spans="1:14" ht="14.65" thickBot="1" x14ac:dyDescent="0.5">
      <c r="A1107" s="3">
        <v>2346</v>
      </c>
      <c r="B1107" s="3" t="s">
        <v>999</v>
      </c>
      <c r="C1107" s="4" t="s">
        <v>976</v>
      </c>
      <c r="D1107" s="4">
        <f>VLOOKUP(A1107,Table2[],4,FALSE)</f>
        <v>0</v>
      </c>
      <c r="E1107" s="4">
        <v>5</v>
      </c>
      <c r="F1107" s="4">
        <f>E1107-D1107</f>
        <v>5</v>
      </c>
      <c r="G1107" s="4">
        <f>VLOOKUP(A1107,Table2[],5,FALSE)</f>
        <v>0</v>
      </c>
      <c r="H1107" s="4">
        <v>0</v>
      </c>
      <c r="I1107" s="4">
        <f>VLOOKUP(A1107,Table2[],6,FALSE)</f>
        <v>7</v>
      </c>
      <c r="J1107" s="4">
        <v>8</v>
      </c>
      <c r="K1107" s="4">
        <f>J1107-I1107</f>
        <v>1</v>
      </c>
      <c r="L1107" s="4">
        <f>VLOOKUP(A1107,Table2[],7,FALSE)</f>
        <v>7</v>
      </c>
      <c r="M1107" s="4">
        <v>13</v>
      </c>
      <c r="N1107">
        <f>M1107-L1107</f>
        <v>6</v>
      </c>
    </row>
    <row r="1108" spans="1:14" ht="14.65" thickBot="1" x14ac:dyDescent="0.5">
      <c r="A1108" s="1">
        <v>2610</v>
      </c>
      <c r="B1108" s="1" t="s">
        <v>1236</v>
      </c>
      <c r="C1108" s="2" t="s">
        <v>976</v>
      </c>
      <c r="D1108" s="2">
        <f>VLOOKUP(A1108,Table2[],4,FALSE)</f>
        <v>3</v>
      </c>
      <c r="E1108" s="2">
        <v>3</v>
      </c>
      <c r="F1108" s="2">
        <f>E1108-D1108</f>
        <v>0</v>
      </c>
      <c r="G1108" s="2">
        <f>VLOOKUP(A1108,Table2[],5,FALSE)</f>
        <v>0</v>
      </c>
      <c r="H1108" s="2">
        <v>0</v>
      </c>
      <c r="I1108" s="2">
        <f>VLOOKUP(A1108,Table2[],6,FALSE)</f>
        <v>8</v>
      </c>
      <c r="J1108" s="2">
        <v>8</v>
      </c>
      <c r="K1108" s="2">
        <f>J1108-I1108</f>
        <v>0</v>
      </c>
      <c r="L1108" s="2">
        <f>VLOOKUP(A1108,Table2[],7,FALSE)</f>
        <v>11</v>
      </c>
      <c r="M1108" s="2">
        <v>11</v>
      </c>
      <c r="N1108">
        <f>M1108-L1108</f>
        <v>0</v>
      </c>
    </row>
    <row r="1109" spans="1:14" ht="14.65" thickBot="1" x14ac:dyDescent="0.5">
      <c r="A1109" s="3">
        <v>2616</v>
      </c>
      <c r="B1109" s="3" t="s">
        <v>1113</v>
      </c>
      <c r="C1109" s="4" t="s">
        <v>976</v>
      </c>
      <c r="D1109" s="4">
        <f>VLOOKUP(A1109,Table2[],4,FALSE)</f>
        <v>6</v>
      </c>
      <c r="E1109" s="4">
        <v>6</v>
      </c>
      <c r="F1109" s="4">
        <f>E1109-D1109</f>
        <v>0</v>
      </c>
      <c r="G1109" s="4">
        <f>VLOOKUP(A1109,Table2[],5,FALSE)</f>
        <v>0</v>
      </c>
      <c r="H1109" s="4">
        <v>0</v>
      </c>
      <c r="I1109" s="4">
        <f>VLOOKUP(A1109,Table2[],6,FALSE)</f>
        <v>12</v>
      </c>
      <c r="J1109" s="4">
        <v>12</v>
      </c>
      <c r="K1109" s="4">
        <f>J1109-I1109</f>
        <v>0</v>
      </c>
      <c r="L1109" s="4">
        <f>VLOOKUP(A1109,Table2[],7,FALSE)</f>
        <v>18</v>
      </c>
      <c r="M1109" s="4">
        <v>18</v>
      </c>
      <c r="N1109">
        <f>M1109-L1109</f>
        <v>0</v>
      </c>
    </row>
    <row r="1110" spans="1:14" ht="14.65" thickBot="1" x14ac:dyDescent="0.5">
      <c r="A1110" s="3">
        <v>2619</v>
      </c>
      <c r="B1110" s="3" t="s">
        <v>1027</v>
      </c>
      <c r="C1110" s="4" t="s">
        <v>976</v>
      </c>
      <c r="D1110" s="4">
        <f>VLOOKUP(A1110,Table2[],4,FALSE)</f>
        <v>1</v>
      </c>
      <c r="E1110" s="4">
        <v>1</v>
      </c>
      <c r="F1110" s="4">
        <f>E1110-D1110</f>
        <v>0</v>
      </c>
      <c r="G1110" s="4">
        <f>VLOOKUP(A1110,Table2[],5,FALSE)</f>
        <v>1</v>
      </c>
      <c r="H1110" s="4">
        <v>1</v>
      </c>
      <c r="I1110" s="4">
        <f>VLOOKUP(A1110,Table2[],6,FALSE)</f>
        <v>0</v>
      </c>
      <c r="J1110" s="4">
        <v>0</v>
      </c>
      <c r="K1110" s="4">
        <f>J1110-I1110</f>
        <v>0</v>
      </c>
      <c r="L1110" s="4">
        <f>VLOOKUP(A1110,Table2[],7,FALSE)</f>
        <v>1</v>
      </c>
      <c r="M1110" s="4">
        <v>1</v>
      </c>
      <c r="N1110">
        <f>M1110-L1110</f>
        <v>0</v>
      </c>
    </row>
    <row r="1111" spans="1:14" ht="14.65" thickBot="1" x14ac:dyDescent="0.5">
      <c r="A1111" s="1">
        <v>2630</v>
      </c>
      <c r="B1111" s="1" t="s">
        <v>1002</v>
      </c>
      <c r="C1111" s="2" t="s">
        <v>976</v>
      </c>
      <c r="D1111" s="2">
        <f>VLOOKUP(A1111,Table2[],4,FALSE)</f>
        <v>9</v>
      </c>
      <c r="E1111" s="2">
        <v>1</v>
      </c>
      <c r="F1111" s="2">
        <f>E1111-D1111</f>
        <v>-8</v>
      </c>
      <c r="G1111" s="2">
        <f>VLOOKUP(A1111,Table2[],5,FALSE)</f>
        <v>0</v>
      </c>
      <c r="H1111" s="2">
        <v>0</v>
      </c>
      <c r="I1111" s="2">
        <f>VLOOKUP(A1111,Table2[],6,FALSE)</f>
        <v>5</v>
      </c>
      <c r="J1111" s="2">
        <v>3</v>
      </c>
      <c r="K1111" s="2">
        <f>J1111-I1111</f>
        <v>-2</v>
      </c>
      <c r="L1111" s="2">
        <f>VLOOKUP(A1111,Table2[],7,FALSE)</f>
        <v>14</v>
      </c>
      <c r="M1111" s="2">
        <v>4</v>
      </c>
      <c r="N1111">
        <f>M1111-L1111</f>
        <v>-10</v>
      </c>
    </row>
    <row r="1112" spans="1:14" ht="14.65" thickBot="1" x14ac:dyDescent="0.5">
      <c r="A1112" s="3">
        <v>2632</v>
      </c>
      <c r="B1112" s="3" t="s">
        <v>1065</v>
      </c>
      <c r="C1112" s="4" t="s">
        <v>976</v>
      </c>
      <c r="D1112" s="4">
        <f>VLOOKUP(A1112,Table2[],4,FALSE)</f>
        <v>0</v>
      </c>
      <c r="E1112" s="4">
        <v>0</v>
      </c>
      <c r="F1112" s="4">
        <f>E1112-D1112</f>
        <v>0</v>
      </c>
      <c r="G1112" s="4">
        <f>VLOOKUP(A1112,Table2[],5,FALSE)</f>
        <v>0</v>
      </c>
      <c r="H1112" s="4">
        <v>0</v>
      </c>
      <c r="I1112" s="4">
        <f>VLOOKUP(A1112,Table2[],6,FALSE)</f>
        <v>4</v>
      </c>
      <c r="J1112" s="4">
        <v>4</v>
      </c>
      <c r="K1112" s="4">
        <f>J1112-I1112</f>
        <v>0</v>
      </c>
      <c r="L1112" s="4">
        <f>VLOOKUP(A1112,Table2[],7,FALSE)</f>
        <v>4</v>
      </c>
      <c r="M1112" s="4">
        <v>4</v>
      </c>
      <c r="N1112">
        <f>M1112-L1112</f>
        <v>0</v>
      </c>
    </row>
    <row r="1113" spans="1:14" ht="14.65" thickBot="1" x14ac:dyDescent="0.5">
      <c r="A1113" s="3">
        <v>2666</v>
      </c>
      <c r="B1113" s="3" t="s">
        <v>1119</v>
      </c>
      <c r="C1113" s="4" t="s">
        <v>976</v>
      </c>
      <c r="D1113" s="4">
        <f>VLOOKUP(A1113,Table2[],4,FALSE)</f>
        <v>8</v>
      </c>
      <c r="E1113" s="4">
        <v>8</v>
      </c>
      <c r="F1113" s="4">
        <f>E1113-D1113</f>
        <v>0</v>
      </c>
      <c r="G1113" s="4">
        <f>VLOOKUP(A1113,Table2[],5,FALSE)</f>
        <v>0</v>
      </c>
      <c r="H1113" s="4">
        <v>0</v>
      </c>
      <c r="I1113" s="4">
        <f>VLOOKUP(A1113,Table2[],6,FALSE)</f>
        <v>14</v>
      </c>
      <c r="J1113" s="4">
        <v>14</v>
      </c>
      <c r="K1113" s="4">
        <f>J1113-I1113</f>
        <v>0</v>
      </c>
      <c r="L1113" s="4">
        <f>VLOOKUP(A1113,Table2[],7,FALSE)</f>
        <v>22</v>
      </c>
      <c r="M1113" s="4">
        <v>22</v>
      </c>
      <c r="N1113">
        <f>M1113-L1113</f>
        <v>0</v>
      </c>
    </row>
    <row r="1114" spans="1:14" ht="14.65" thickBot="1" x14ac:dyDescent="0.5">
      <c r="A1114" s="1">
        <v>2674</v>
      </c>
      <c r="B1114" s="1" t="s">
        <v>1128</v>
      </c>
      <c r="C1114" s="2" t="s">
        <v>976</v>
      </c>
      <c r="D1114" s="2">
        <f>VLOOKUP(A1114,Table2[],4,FALSE)</f>
        <v>1</v>
      </c>
      <c r="E1114" s="2">
        <v>1</v>
      </c>
      <c r="F1114" s="2">
        <f>E1114-D1114</f>
        <v>0</v>
      </c>
      <c r="G1114" s="2">
        <f>VLOOKUP(A1114,Table2[],5,FALSE)</f>
        <v>0</v>
      </c>
      <c r="H1114" s="2">
        <v>0</v>
      </c>
      <c r="I1114" s="2">
        <f>VLOOKUP(A1114,Table2[],6,FALSE)</f>
        <v>4</v>
      </c>
      <c r="J1114" s="2">
        <v>4</v>
      </c>
      <c r="K1114" s="2">
        <f>J1114-I1114</f>
        <v>0</v>
      </c>
      <c r="L1114" s="2">
        <f>VLOOKUP(A1114,Table2[],7,FALSE)</f>
        <v>5</v>
      </c>
      <c r="M1114" s="2">
        <v>5</v>
      </c>
      <c r="N1114">
        <f>M1114-L1114</f>
        <v>0</v>
      </c>
    </row>
    <row r="1115" spans="1:14" ht="14.65" thickBot="1" x14ac:dyDescent="0.5">
      <c r="A1115" s="1">
        <v>2679</v>
      </c>
      <c r="B1115" s="1" t="s">
        <v>1020</v>
      </c>
      <c r="C1115" s="2" t="s">
        <v>976</v>
      </c>
      <c r="D1115" s="2">
        <f>VLOOKUP(A1115,Table2[],4,FALSE)</f>
        <v>6</v>
      </c>
      <c r="E1115" s="2">
        <v>13</v>
      </c>
      <c r="F1115" s="2">
        <f>E1115-D1115</f>
        <v>7</v>
      </c>
      <c r="G1115" s="2">
        <f>VLOOKUP(A1115,Table2[],5,FALSE)</f>
        <v>0</v>
      </c>
      <c r="H1115" s="2">
        <v>0</v>
      </c>
      <c r="I1115" s="2">
        <f>VLOOKUP(A1115,Table2[],6,FALSE)</f>
        <v>11</v>
      </c>
      <c r="J1115" s="2">
        <v>11</v>
      </c>
      <c r="K1115" s="2">
        <f>J1115-I1115</f>
        <v>0</v>
      </c>
      <c r="L1115" s="2">
        <f>VLOOKUP(A1115,Table2[],7,FALSE)</f>
        <v>17</v>
      </c>
      <c r="M1115" s="2">
        <v>24</v>
      </c>
      <c r="N1115">
        <f>M1115-L1115</f>
        <v>7</v>
      </c>
    </row>
    <row r="1116" spans="1:14" ht="14.65" thickBot="1" x14ac:dyDescent="0.5">
      <c r="A1116" s="3">
        <v>2682</v>
      </c>
      <c r="B1116" s="3" t="s">
        <v>1213</v>
      </c>
      <c r="C1116" s="4" t="s">
        <v>976</v>
      </c>
      <c r="D1116" s="4">
        <f>VLOOKUP(A1116,Table2[],4,FALSE)</f>
        <v>0</v>
      </c>
      <c r="E1116" s="4">
        <v>1</v>
      </c>
      <c r="F1116" s="4">
        <f>E1116-D1116</f>
        <v>1</v>
      </c>
      <c r="G1116" s="4">
        <f>VLOOKUP(A1116,Table2[],5,FALSE)</f>
        <v>0</v>
      </c>
      <c r="H1116" s="4">
        <v>0</v>
      </c>
      <c r="I1116" s="4">
        <f>VLOOKUP(A1116,Table2[],6,FALSE)</f>
        <v>7</v>
      </c>
      <c r="J1116" s="4">
        <v>0</v>
      </c>
      <c r="K1116" s="4">
        <f>J1116-I1116</f>
        <v>-7</v>
      </c>
      <c r="L1116" s="4">
        <f>VLOOKUP(A1116,Table2[],7,FALSE)</f>
        <v>7</v>
      </c>
      <c r="M1116" s="4">
        <v>1</v>
      </c>
      <c r="N1116">
        <f>M1116-L1116</f>
        <v>-6</v>
      </c>
    </row>
    <row r="1117" spans="1:14" ht="14.65" thickBot="1" x14ac:dyDescent="0.5">
      <c r="A1117" s="3">
        <v>2704</v>
      </c>
      <c r="B1117" s="3" t="s">
        <v>1145</v>
      </c>
      <c r="C1117" s="4" t="s">
        <v>976</v>
      </c>
      <c r="D1117" s="4">
        <f>VLOOKUP(A1117,Table2[],4,FALSE)</f>
        <v>5</v>
      </c>
      <c r="E1117" s="4">
        <v>5</v>
      </c>
      <c r="F1117" s="4">
        <f>E1117-D1117</f>
        <v>0</v>
      </c>
      <c r="G1117" s="4">
        <f>VLOOKUP(A1117,Table2[],5,FALSE)</f>
        <v>0</v>
      </c>
      <c r="H1117" s="4">
        <v>0</v>
      </c>
      <c r="I1117" s="4">
        <f>VLOOKUP(A1117,Table2[],6,FALSE)</f>
        <v>7</v>
      </c>
      <c r="J1117" s="4">
        <v>7</v>
      </c>
      <c r="K1117" s="4">
        <f>J1117-I1117</f>
        <v>0</v>
      </c>
      <c r="L1117" s="4">
        <f>VLOOKUP(A1117,Table2[],7,FALSE)</f>
        <v>12</v>
      </c>
      <c r="M1117" s="4">
        <v>12</v>
      </c>
      <c r="N1117">
        <f>M1117-L1117</f>
        <v>0</v>
      </c>
    </row>
    <row r="1118" spans="1:14" ht="14.65" thickBot="1" x14ac:dyDescent="0.5">
      <c r="A1118" s="3">
        <v>2706</v>
      </c>
      <c r="B1118" s="3" t="s">
        <v>1053</v>
      </c>
      <c r="C1118" s="4" t="s">
        <v>976</v>
      </c>
      <c r="D1118" s="4">
        <f>VLOOKUP(A1118,Table2[],4,FALSE)</f>
        <v>7</v>
      </c>
      <c r="E1118" s="4">
        <v>7</v>
      </c>
      <c r="F1118" s="4">
        <f>E1118-D1118</f>
        <v>0</v>
      </c>
      <c r="G1118" s="4">
        <f>VLOOKUP(A1118,Table2[],5,FALSE)</f>
        <v>0</v>
      </c>
      <c r="H1118" s="4">
        <v>0</v>
      </c>
      <c r="I1118" s="4">
        <f>VLOOKUP(A1118,Table2[],6,FALSE)</f>
        <v>20</v>
      </c>
      <c r="J1118" s="4">
        <v>20</v>
      </c>
      <c r="K1118" s="4">
        <f>J1118-I1118</f>
        <v>0</v>
      </c>
      <c r="L1118" s="4">
        <f>VLOOKUP(A1118,Table2[],7,FALSE)</f>
        <v>27</v>
      </c>
      <c r="M1118" s="4">
        <v>27</v>
      </c>
      <c r="N1118">
        <f>M1118-L1118</f>
        <v>0</v>
      </c>
    </row>
    <row r="1119" spans="1:14" ht="14.65" thickBot="1" x14ac:dyDescent="0.5">
      <c r="A1119" s="3">
        <v>2707</v>
      </c>
      <c r="B1119" s="3" t="s">
        <v>1031</v>
      </c>
      <c r="C1119" s="4" t="s">
        <v>976</v>
      </c>
      <c r="D1119" s="4" t="e">
        <f>VLOOKUP(A1119,Table2[],4,FALSE)</f>
        <v>#N/A</v>
      </c>
      <c r="E1119" s="4">
        <v>7</v>
      </c>
      <c r="F1119" s="4" t="e">
        <f>E1119-D1119</f>
        <v>#N/A</v>
      </c>
      <c r="G1119" s="4" t="e">
        <f>VLOOKUP(A1119,Table2[],5,FALSE)</f>
        <v>#N/A</v>
      </c>
      <c r="H1119" s="4">
        <v>0</v>
      </c>
      <c r="I1119" s="4" t="e">
        <f>VLOOKUP(A1119,Table2[],6,FALSE)</f>
        <v>#N/A</v>
      </c>
      <c r="J1119" s="4">
        <v>9</v>
      </c>
      <c r="K1119" s="4" t="e">
        <f>J1119-I1119</f>
        <v>#N/A</v>
      </c>
      <c r="L1119" s="4" t="e">
        <f>VLOOKUP(A1119,Table2[],7,FALSE)</f>
        <v>#N/A</v>
      </c>
      <c r="M1119" s="4">
        <v>16</v>
      </c>
      <c r="N1119" t="e">
        <f>M1119-L1119</f>
        <v>#N/A</v>
      </c>
    </row>
    <row r="1120" spans="1:14" ht="14.65" thickBot="1" x14ac:dyDescent="0.5">
      <c r="A1120" s="3">
        <v>2722</v>
      </c>
      <c r="B1120" s="3" t="s">
        <v>1061</v>
      </c>
      <c r="C1120" s="4" t="s">
        <v>976</v>
      </c>
      <c r="D1120" s="4">
        <f>VLOOKUP(A1120,Table2[],4,FALSE)</f>
        <v>2</v>
      </c>
      <c r="E1120" s="4">
        <v>0</v>
      </c>
      <c r="F1120" s="4">
        <f>E1120-D1120</f>
        <v>-2</v>
      </c>
      <c r="G1120" s="4">
        <f>VLOOKUP(A1120,Table2[],5,FALSE)</f>
        <v>0</v>
      </c>
      <c r="H1120" s="4">
        <v>0</v>
      </c>
      <c r="I1120" s="4">
        <f>VLOOKUP(A1120,Table2[],6,FALSE)</f>
        <v>19</v>
      </c>
      <c r="J1120" s="4">
        <v>3</v>
      </c>
      <c r="K1120" s="4">
        <f>J1120-I1120</f>
        <v>-16</v>
      </c>
      <c r="L1120" s="4">
        <f>VLOOKUP(A1120,Table2[],7,FALSE)</f>
        <v>21</v>
      </c>
      <c r="M1120" s="4">
        <v>3</v>
      </c>
      <c r="N1120">
        <f>M1120-L1120</f>
        <v>-18</v>
      </c>
    </row>
    <row r="1121" spans="1:14" ht="14.65" thickBot="1" x14ac:dyDescent="0.5">
      <c r="A1121" s="1">
        <v>2727</v>
      </c>
      <c r="B1121" s="1" t="s">
        <v>1124</v>
      </c>
      <c r="C1121" s="2" t="s">
        <v>976</v>
      </c>
      <c r="D1121" s="2" t="e">
        <f>VLOOKUP(A1121,Table2[],4,FALSE)</f>
        <v>#N/A</v>
      </c>
      <c r="E1121" s="2">
        <v>32</v>
      </c>
      <c r="F1121" s="2" t="e">
        <f>E1121-D1121</f>
        <v>#N/A</v>
      </c>
      <c r="G1121" s="2" t="e">
        <f>VLOOKUP(A1121,Table2[],5,FALSE)</f>
        <v>#N/A</v>
      </c>
      <c r="H1121" s="2">
        <v>0</v>
      </c>
      <c r="I1121" s="2" t="e">
        <f>VLOOKUP(A1121,Table2[],6,FALSE)</f>
        <v>#N/A</v>
      </c>
      <c r="J1121" s="2">
        <v>5</v>
      </c>
      <c r="K1121" s="2" t="e">
        <f>J1121-I1121</f>
        <v>#N/A</v>
      </c>
      <c r="L1121" s="2" t="e">
        <f>VLOOKUP(A1121,Table2[],7,FALSE)</f>
        <v>#N/A</v>
      </c>
      <c r="M1121" s="2">
        <v>37</v>
      </c>
      <c r="N1121" t="e">
        <f>M1121-L1121</f>
        <v>#N/A</v>
      </c>
    </row>
    <row r="1122" spans="1:14" ht="14.65" thickBot="1" x14ac:dyDescent="0.5">
      <c r="A1122" s="3">
        <v>2728</v>
      </c>
      <c r="B1122" s="3" t="s">
        <v>1039</v>
      </c>
      <c r="C1122" s="4" t="s">
        <v>976</v>
      </c>
      <c r="D1122" s="4">
        <f>VLOOKUP(A1122,Table2[],4,FALSE)</f>
        <v>4</v>
      </c>
      <c r="E1122" s="4">
        <v>4</v>
      </c>
      <c r="F1122" s="4">
        <f>E1122-D1122</f>
        <v>0</v>
      </c>
      <c r="G1122" s="4">
        <f>VLOOKUP(A1122,Table2[],5,FALSE)</f>
        <v>0</v>
      </c>
      <c r="H1122" s="4">
        <v>0</v>
      </c>
      <c r="I1122" s="4">
        <f>VLOOKUP(A1122,Table2[],6,FALSE)</f>
        <v>5</v>
      </c>
      <c r="J1122" s="4">
        <v>5</v>
      </c>
      <c r="K1122" s="4">
        <f>J1122-I1122</f>
        <v>0</v>
      </c>
      <c r="L1122" s="4">
        <f>VLOOKUP(A1122,Table2[],7,FALSE)</f>
        <v>9</v>
      </c>
      <c r="M1122" s="4">
        <v>9</v>
      </c>
      <c r="N1122">
        <f>M1122-L1122</f>
        <v>0</v>
      </c>
    </row>
    <row r="1123" spans="1:14" ht="14.65" thickBot="1" x14ac:dyDescent="0.5">
      <c r="A1123" s="1">
        <v>2735</v>
      </c>
      <c r="B1123" s="1" t="s">
        <v>986</v>
      </c>
      <c r="C1123" s="2" t="s">
        <v>976</v>
      </c>
      <c r="D1123" s="2">
        <f>VLOOKUP(A1123,Table2[],4,FALSE)</f>
        <v>1</v>
      </c>
      <c r="E1123" s="2">
        <v>1</v>
      </c>
      <c r="F1123" s="2">
        <f>E1123-D1123</f>
        <v>0</v>
      </c>
      <c r="G1123" s="2">
        <f>VLOOKUP(A1123,Table2[],5,FALSE)</f>
        <v>0</v>
      </c>
      <c r="H1123" s="2">
        <v>0</v>
      </c>
      <c r="I1123" s="2">
        <f>VLOOKUP(A1123,Table2[],6,FALSE)</f>
        <v>0</v>
      </c>
      <c r="J1123" s="2">
        <v>0</v>
      </c>
      <c r="K1123" s="2">
        <f>J1123-I1123</f>
        <v>0</v>
      </c>
      <c r="L1123" s="2">
        <f>VLOOKUP(A1123,Table2[],7,FALSE)</f>
        <v>1</v>
      </c>
      <c r="M1123" s="2">
        <v>1</v>
      </c>
      <c r="N1123">
        <f>M1123-L1123</f>
        <v>0</v>
      </c>
    </row>
    <row r="1124" spans="1:14" ht="14.65" thickBot="1" x14ac:dyDescent="0.5">
      <c r="A1124" s="3">
        <v>2748</v>
      </c>
      <c r="B1124" s="3" t="s">
        <v>1243</v>
      </c>
      <c r="C1124" s="4" t="s">
        <v>976</v>
      </c>
      <c r="D1124" s="4">
        <f>VLOOKUP(A1124,Table2[],4,FALSE)</f>
        <v>6</v>
      </c>
      <c r="E1124" s="4">
        <v>6</v>
      </c>
      <c r="F1124" s="4">
        <f>E1124-D1124</f>
        <v>0</v>
      </c>
      <c r="G1124" s="4">
        <f>VLOOKUP(A1124,Table2[],5,FALSE)</f>
        <v>0</v>
      </c>
      <c r="H1124" s="4">
        <v>0</v>
      </c>
      <c r="I1124" s="4">
        <f>VLOOKUP(A1124,Table2[],6,FALSE)</f>
        <v>12</v>
      </c>
      <c r="J1124" s="4">
        <v>12</v>
      </c>
      <c r="K1124" s="4">
        <f>J1124-I1124</f>
        <v>0</v>
      </c>
      <c r="L1124" s="4">
        <f>VLOOKUP(A1124,Table2[],7,FALSE)</f>
        <v>18</v>
      </c>
      <c r="M1124" s="4">
        <v>18</v>
      </c>
      <c r="N1124">
        <f>M1124-L1124</f>
        <v>0</v>
      </c>
    </row>
    <row r="1125" spans="1:14" ht="14.65" thickBot="1" x14ac:dyDescent="0.5">
      <c r="A1125" s="3">
        <v>2755</v>
      </c>
      <c r="B1125" s="3" t="s">
        <v>1133</v>
      </c>
      <c r="C1125" s="4" t="s">
        <v>976</v>
      </c>
      <c r="D1125" s="4">
        <f>VLOOKUP(A1125,Table2[],4,FALSE)</f>
        <v>7</v>
      </c>
      <c r="E1125" s="4">
        <v>7</v>
      </c>
      <c r="F1125" s="4">
        <f>E1125-D1125</f>
        <v>0</v>
      </c>
      <c r="G1125" s="4">
        <f>VLOOKUP(A1125,Table2[],5,FALSE)</f>
        <v>0</v>
      </c>
      <c r="H1125" s="4">
        <v>0</v>
      </c>
      <c r="I1125" s="4">
        <f>VLOOKUP(A1125,Table2[],6,FALSE)</f>
        <v>11</v>
      </c>
      <c r="J1125" s="4">
        <v>11</v>
      </c>
      <c r="K1125" s="4">
        <f>J1125-I1125</f>
        <v>0</v>
      </c>
      <c r="L1125" s="4">
        <f>VLOOKUP(A1125,Table2[],7,FALSE)</f>
        <v>18</v>
      </c>
      <c r="M1125" s="4">
        <v>18</v>
      </c>
      <c r="N1125">
        <f>M1125-L1125</f>
        <v>0</v>
      </c>
    </row>
    <row r="1126" spans="1:14" ht="14.65" thickBot="1" x14ac:dyDescent="0.5">
      <c r="A1126" s="3">
        <v>2768</v>
      </c>
      <c r="B1126" s="3" t="s">
        <v>1085</v>
      </c>
      <c r="C1126" s="4" t="s">
        <v>976</v>
      </c>
      <c r="D1126" s="4">
        <f>VLOOKUP(A1126,Table2[],4,FALSE)</f>
        <v>1</v>
      </c>
      <c r="E1126" s="4">
        <v>1</v>
      </c>
      <c r="F1126" s="4">
        <f>E1126-D1126</f>
        <v>0</v>
      </c>
      <c r="G1126" s="4">
        <f>VLOOKUP(A1126,Table2[],5,FALSE)</f>
        <v>0</v>
      </c>
      <c r="H1126" s="4">
        <v>0</v>
      </c>
      <c r="I1126" s="4">
        <f>VLOOKUP(A1126,Table2[],6,FALSE)</f>
        <v>5</v>
      </c>
      <c r="J1126" s="4">
        <v>5</v>
      </c>
      <c r="K1126" s="4">
        <f>J1126-I1126</f>
        <v>0</v>
      </c>
      <c r="L1126" s="4">
        <f>VLOOKUP(A1126,Table2[],7,FALSE)</f>
        <v>6</v>
      </c>
      <c r="M1126" s="4">
        <v>6</v>
      </c>
      <c r="N1126">
        <f>M1126-L1126</f>
        <v>0</v>
      </c>
    </row>
    <row r="1127" spans="1:14" ht="14.65" thickBot="1" x14ac:dyDescent="0.5">
      <c r="A1127" s="1">
        <v>2769</v>
      </c>
      <c r="B1127" s="1" t="s">
        <v>1114</v>
      </c>
      <c r="C1127" s="2" t="s">
        <v>976</v>
      </c>
      <c r="D1127" s="2">
        <f>VLOOKUP(A1127,Table2[],4,FALSE)</f>
        <v>1</v>
      </c>
      <c r="E1127" s="2">
        <v>1</v>
      </c>
      <c r="F1127" s="2">
        <f>E1127-D1127</f>
        <v>0</v>
      </c>
      <c r="G1127" s="2">
        <f>VLOOKUP(A1127,Table2[],5,FALSE)</f>
        <v>0</v>
      </c>
      <c r="H1127" s="2">
        <v>0</v>
      </c>
      <c r="I1127" s="2">
        <f>VLOOKUP(A1127,Table2[],6,FALSE)</f>
        <v>22</v>
      </c>
      <c r="J1127" s="2">
        <v>22</v>
      </c>
      <c r="K1127" s="2">
        <f>J1127-I1127</f>
        <v>0</v>
      </c>
      <c r="L1127" s="2">
        <f>VLOOKUP(A1127,Table2[],7,FALSE)</f>
        <v>23</v>
      </c>
      <c r="M1127" s="2">
        <v>23</v>
      </c>
      <c r="N1127">
        <f>M1127-L1127</f>
        <v>0</v>
      </c>
    </row>
    <row r="1128" spans="1:14" ht="14.65" thickBot="1" x14ac:dyDescent="0.5">
      <c r="A1128" s="3">
        <v>2770</v>
      </c>
      <c r="B1128" s="3" t="s">
        <v>1059</v>
      </c>
      <c r="C1128" s="4" t="s">
        <v>976</v>
      </c>
      <c r="D1128" s="4">
        <f>VLOOKUP(A1128,Table2[],4,FALSE)</f>
        <v>2</v>
      </c>
      <c r="E1128" s="4">
        <v>2</v>
      </c>
      <c r="F1128" s="4">
        <f>E1128-D1128</f>
        <v>0</v>
      </c>
      <c r="G1128" s="4">
        <f>VLOOKUP(A1128,Table2[],5,FALSE)</f>
        <v>0</v>
      </c>
      <c r="H1128" s="4">
        <v>0</v>
      </c>
      <c r="I1128" s="4">
        <f>VLOOKUP(A1128,Table2[],6,FALSE)</f>
        <v>2</v>
      </c>
      <c r="J1128" s="4">
        <v>2</v>
      </c>
      <c r="K1128" s="4">
        <f>J1128-I1128</f>
        <v>0</v>
      </c>
      <c r="L1128" s="4">
        <f>VLOOKUP(A1128,Table2[],7,FALSE)</f>
        <v>4</v>
      </c>
      <c r="M1128" s="4">
        <v>4</v>
      </c>
      <c r="N1128">
        <f>M1128-L1128</f>
        <v>0</v>
      </c>
    </row>
    <row r="1129" spans="1:14" ht="14.65" thickBot="1" x14ac:dyDescent="0.5">
      <c r="A1129" s="1">
        <v>2773</v>
      </c>
      <c r="B1129" s="1" t="s">
        <v>1242</v>
      </c>
      <c r="C1129" s="2" t="s">
        <v>976</v>
      </c>
      <c r="D1129" s="2">
        <f>VLOOKUP(A1129,Table2[],4,FALSE)</f>
        <v>4</v>
      </c>
      <c r="E1129" s="2">
        <v>6</v>
      </c>
      <c r="F1129" s="2">
        <f>E1129-D1129</f>
        <v>2</v>
      </c>
      <c r="G1129" s="2">
        <f>VLOOKUP(A1129,Table2[],5,FALSE)</f>
        <v>0</v>
      </c>
      <c r="H1129" s="2">
        <v>0</v>
      </c>
      <c r="I1129" s="2">
        <f>VLOOKUP(A1129,Table2[],6,FALSE)</f>
        <v>7</v>
      </c>
      <c r="J1129" s="2">
        <v>7</v>
      </c>
      <c r="K1129" s="2">
        <f>J1129-I1129</f>
        <v>0</v>
      </c>
      <c r="L1129" s="2">
        <f>VLOOKUP(A1129,Table2[],7,FALSE)</f>
        <v>11</v>
      </c>
      <c r="M1129" s="2">
        <v>13</v>
      </c>
      <c r="N1129">
        <f>M1129-L1129</f>
        <v>2</v>
      </c>
    </row>
    <row r="1130" spans="1:14" ht="14.65" thickBot="1" x14ac:dyDescent="0.5">
      <c r="A1130" s="1">
        <v>2777</v>
      </c>
      <c r="B1130" s="1" t="s">
        <v>1026</v>
      </c>
      <c r="C1130" s="2" t="s">
        <v>976</v>
      </c>
      <c r="D1130" s="2">
        <f>VLOOKUP(A1130,Table2[],4,FALSE)</f>
        <v>0</v>
      </c>
      <c r="E1130" s="2">
        <v>9</v>
      </c>
      <c r="F1130" s="2">
        <f>E1130-D1130</f>
        <v>9</v>
      </c>
      <c r="G1130" s="2">
        <f>VLOOKUP(A1130,Table2[],5,FALSE)</f>
        <v>0</v>
      </c>
      <c r="H1130" s="2">
        <v>0</v>
      </c>
      <c r="I1130" s="2">
        <f>VLOOKUP(A1130,Table2[],6,FALSE)</f>
        <v>5</v>
      </c>
      <c r="J1130" s="2">
        <v>1</v>
      </c>
      <c r="K1130" s="2">
        <f>J1130-I1130</f>
        <v>-4</v>
      </c>
      <c r="L1130" s="2">
        <f>VLOOKUP(A1130,Table2[],7,FALSE)</f>
        <v>5</v>
      </c>
      <c r="M1130" s="2">
        <v>10</v>
      </c>
      <c r="N1130">
        <f>M1130-L1130</f>
        <v>5</v>
      </c>
    </row>
    <row r="1131" spans="1:14" ht="14.65" thickBot="1" x14ac:dyDescent="0.5">
      <c r="A1131" s="3">
        <v>2781</v>
      </c>
      <c r="B1131" s="3" t="s">
        <v>1025</v>
      </c>
      <c r="C1131" s="4" t="s">
        <v>976</v>
      </c>
      <c r="D1131" s="4">
        <f>VLOOKUP(A1131,Table2[],4,FALSE)</f>
        <v>1</v>
      </c>
      <c r="E1131" s="4">
        <v>3</v>
      </c>
      <c r="F1131" s="4">
        <f>E1131-D1131</f>
        <v>2</v>
      </c>
      <c r="G1131" s="4">
        <f>VLOOKUP(A1131,Table2[],5,FALSE)</f>
        <v>0</v>
      </c>
      <c r="H1131" s="4">
        <v>0</v>
      </c>
      <c r="I1131" s="4">
        <f>VLOOKUP(A1131,Table2[],6,FALSE)</f>
        <v>0</v>
      </c>
      <c r="J1131" s="4">
        <v>0</v>
      </c>
      <c r="K1131" s="4">
        <f>J1131-I1131</f>
        <v>0</v>
      </c>
      <c r="L1131" s="4">
        <f>VLOOKUP(A1131,Table2[],7,FALSE)</f>
        <v>1</v>
      </c>
      <c r="M1131" s="4">
        <v>3</v>
      </c>
      <c r="N1131">
        <f>M1131-L1131</f>
        <v>2</v>
      </c>
    </row>
    <row r="1132" spans="1:14" ht="14.65" thickBot="1" x14ac:dyDescent="0.5">
      <c r="A1132" s="1">
        <v>2783</v>
      </c>
      <c r="B1132" s="1" t="s">
        <v>1256</v>
      </c>
      <c r="C1132" s="2" t="s">
        <v>976</v>
      </c>
      <c r="D1132" s="2">
        <f>VLOOKUP(A1132,Table2[],4,FALSE)</f>
        <v>0</v>
      </c>
      <c r="E1132" s="2">
        <v>0</v>
      </c>
      <c r="F1132" s="2">
        <f>E1132-D1132</f>
        <v>0</v>
      </c>
      <c r="G1132" s="2">
        <f>VLOOKUP(A1132,Table2[],5,FALSE)</f>
        <v>0</v>
      </c>
      <c r="H1132" s="2">
        <v>0</v>
      </c>
      <c r="I1132" s="2">
        <f>VLOOKUP(A1132,Table2[],6,FALSE)</f>
        <v>3</v>
      </c>
      <c r="J1132" s="2">
        <v>3</v>
      </c>
      <c r="K1132" s="2">
        <f>J1132-I1132</f>
        <v>0</v>
      </c>
      <c r="L1132" s="2">
        <f>VLOOKUP(A1132,Table2[],7,FALSE)</f>
        <v>3</v>
      </c>
      <c r="M1132" s="2">
        <v>3</v>
      </c>
      <c r="N1132">
        <f>M1132-L1132</f>
        <v>0</v>
      </c>
    </row>
    <row r="1133" spans="1:14" ht="14.65" thickBot="1" x14ac:dyDescent="0.5">
      <c r="A1133" s="3">
        <v>2793</v>
      </c>
      <c r="B1133" s="3" t="s">
        <v>1219</v>
      </c>
      <c r="C1133" s="4" t="s">
        <v>976</v>
      </c>
      <c r="D1133" s="4" t="e">
        <f>VLOOKUP(A1133,Table2[],4,FALSE)</f>
        <v>#N/A</v>
      </c>
      <c r="E1133" s="4">
        <v>1</v>
      </c>
      <c r="F1133" s="4" t="e">
        <f>E1133-D1133</f>
        <v>#N/A</v>
      </c>
      <c r="G1133" s="4" t="e">
        <f>VLOOKUP(A1133,Table2[],5,FALSE)</f>
        <v>#N/A</v>
      </c>
      <c r="H1133" s="4">
        <v>0</v>
      </c>
      <c r="I1133" s="4" t="e">
        <f>VLOOKUP(A1133,Table2[],6,FALSE)</f>
        <v>#N/A</v>
      </c>
      <c r="J1133" s="4">
        <v>1</v>
      </c>
      <c r="K1133" s="4" t="e">
        <f>J1133-I1133</f>
        <v>#N/A</v>
      </c>
      <c r="L1133" s="4" t="e">
        <f>VLOOKUP(A1133,Table2[],7,FALSE)</f>
        <v>#N/A</v>
      </c>
      <c r="M1133" s="4">
        <v>2</v>
      </c>
      <c r="N1133" t="e">
        <f>M1133-L1133</f>
        <v>#N/A</v>
      </c>
    </row>
    <row r="1134" spans="1:14" ht="14.65" thickBot="1" x14ac:dyDescent="0.5">
      <c r="A1134" s="1">
        <v>2801</v>
      </c>
      <c r="B1134" s="1" t="s">
        <v>1032</v>
      </c>
      <c r="C1134" s="2" t="s">
        <v>976</v>
      </c>
      <c r="D1134" s="2">
        <f>VLOOKUP(A1134,Table2[],4,FALSE)</f>
        <v>3</v>
      </c>
      <c r="E1134" s="2">
        <v>3</v>
      </c>
      <c r="F1134" s="2">
        <f>E1134-D1134</f>
        <v>0</v>
      </c>
      <c r="G1134" s="2">
        <f>VLOOKUP(A1134,Table2[],5,FALSE)</f>
        <v>0</v>
      </c>
      <c r="H1134" s="2">
        <v>0</v>
      </c>
      <c r="I1134" s="2">
        <f>VLOOKUP(A1134,Table2[],6,FALSE)</f>
        <v>11</v>
      </c>
      <c r="J1134" s="2">
        <v>11</v>
      </c>
      <c r="K1134" s="2">
        <f>J1134-I1134</f>
        <v>0</v>
      </c>
      <c r="L1134" s="2">
        <f>VLOOKUP(A1134,Table2[],7,FALSE)</f>
        <v>14</v>
      </c>
      <c r="M1134" s="2">
        <v>14</v>
      </c>
      <c r="N1134">
        <f>M1134-L1134</f>
        <v>0</v>
      </c>
    </row>
    <row r="1135" spans="1:14" ht="14.65" thickBot="1" x14ac:dyDescent="0.5">
      <c r="A1135" s="1">
        <v>2807</v>
      </c>
      <c r="B1135" s="1" t="s">
        <v>1132</v>
      </c>
      <c r="C1135" s="2" t="s">
        <v>976</v>
      </c>
      <c r="D1135" s="2">
        <f>VLOOKUP(A1135,Table2[],4,FALSE)</f>
        <v>9</v>
      </c>
      <c r="E1135" s="2">
        <v>9</v>
      </c>
      <c r="F1135" s="2">
        <f>E1135-D1135</f>
        <v>0</v>
      </c>
      <c r="G1135" s="2">
        <f>VLOOKUP(A1135,Table2[],5,FALSE)</f>
        <v>0</v>
      </c>
      <c r="H1135" s="2">
        <v>0</v>
      </c>
      <c r="I1135" s="2">
        <f>VLOOKUP(A1135,Table2[],6,FALSE)</f>
        <v>0</v>
      </c>
      <c r="J1135" s="2">
        <v>6</v>
      </c>
      <c r="K1135" s="2">
        <f>J1135-I1135</f>
        <v>6</v>
      </c>
      <c r="L1135" s="2">
        <f>VLOOKUP(A1135,Table2[],7,FALSE)</f>
        <v>9</v>
      </c>
      <c r="M1135" s="2">
        <v>15</v>
      </c>
      <c r="N1135">
        <f>M1135-L1135</f>
        <v>6</v>
      </c>
    </row>
    <row r="1136" spans="1:14" ht="14.65" thickBot="1" x14ac:dyDescent="0.5">
      <c r="A1136" s="1">
        <v>2810</v>
      </c>
      <c r="B1136" s="1" t="s">
        <v>1204</v>
      </c>
      <c r="C1136" s="2" t="s">
        <v>976</v>
      </c>
      <c r="D1136" s="2">
        <f>VLOOKUP(A1136,Table2[],4,FALSE)</f>
        <v>1</v>
      </c>
      <c r="E1136" s="2">
        <v>1</v>
      </c>
      <c r="F1136" s="2">
        <f>E1136-D1136</f>
        <v>0</v>
      </c>
      <c r="G1136" s="2">
        <f>VLOOKUP(A1136,Table2[],5,FALSE)</f>
        <v>0</v>
      </c>
      <c r="H1136" s="2">
        <v>0</v>
      </c>
      <c r="I1136" s="2">
        <f>VLOOKUP(A1136,Table2[],6,FALSE)</f>
        <v>1</v>
      </c>
      <c r="J1136" s="2">
        <v>1</v>
      </c>
      <c r="K1136" s="2">
        <f>J1136-I1136</f>
        <v>0</v>
      </c>
      <c r="L1136" s="2">
        <f>VLOOKUP(A1136,Table2[],7,FALSE)</f>
        <v>2</v>
      </c>
      <c r="M1136" s="2">
        <v>2</v>
      </c>
      <c r="N1136">
        <f>M1136-L1136</f>
        <v>0</v>
      </c>
    </row>
    <row r="1137" spans="1:14" ht="14.65" thickBot="1" x14ac:dyDescent="0.5">
      <c r="A1137" s="1">
        <v>2816</v>
      </c>
      <c r="B1137" s="1" t="s">
        <v>1108</v>
      </c>
      <c r="C1137" s="2" t="s">
        <v>976</v>
      </c>
      <c r="D1137" s="2" t="e">
        <f>VLOOKUP(A1137,Table2[],4,FALSE)</f>
        <v>#N/A</v>
      </c>
      <c r="E1137" s="2">
        <v>1</v>
      </c>
      <c r="F1137" s="2" t="e">
        <f>E1137-D1137</f>
        <v>#N/A</v>
      </c>
      <c r="G1137" s="2" t="e">
        <f>VLOOKUP(A1137,Table2[],5,FALSE)</f>
        <v>#N/A</v>
      </c>
      <c r="H1137" s="2">
        <v>0</v>
      </c>
      <c r="I1137" s="2" t="e">
        <f>VLOOKUP(A1137,Table2[],6,FALSE)</f>
        <v>#N/A</v>
      </c>
      <c r="J1137" s="2">
        <v>0</v>
      </c>
      <c r="K1137" s="2" t="e">
        <f>J1137-I1137</f>
        <v>#N/A</v>
      </c>
      <c r="L1137" s="2" t="e">
        <f>VLOOKUP(A1137,Table2[],7,FALSE)</f>
        <v>#N/A</v>
      </c>
      <c r="M1137" s="2">
        <v>1</v>
      </c>
      <c r="N1137" t="e">
        <f>M1137-L1137</f>
        <v>#N/A</v>
      </c>
    </row>
    <row r="1138" spans="1:14" ht="14.65" thickBot="1" x14ac:dyDescent="0.5">
      <c r="A1138" s="3">
        <v>2822</v>
      </c>
      <c r="B1138" s="3" t="s">
        <v>1107</v>
      </c>
      <c r="C1138" s="4" t="s">
        <v>976</v>
      </c>
      <c r="D1138" s="4" t="e">
        <f>VLOOKUP(A1138,Table2[],4,FALSE)</f>
        <v>#N/A</v>
      </c>
      <c r="E1138" s="4">
        <v>0</v>
      </c>
      <c r="F1138" s="4" t="e">
        <f>E1138-D1138</f>
        <v>#N/A</v>
      </c>
      <c r="G1138" s="4" t="e">
        <f>VLOOKUP(A1138,Table2[],5,FALSE)</f>
        <v>#N/A</v>
      </c>
      <c r="H1138" s="4">
        <v>0</v>
      </c>
      <c r="I1138" s="4" t="e">
        <f>VLOOKUP(A1138,Table2[],6,FALSE)</f>
        <v>#N/A</v>
      </c>
      <c r="J1138" s="4">
        <v>0</v>
      </c>
      <c r="K1138" s="4" t="e">
        <f>J1138-I1138</f>
        <v>#N/A</v>
      </c>
      <c r="L1138" s="4" t="e">
        <f>VLOOKUP(A1138,Table2[],7,FALSE)</f>
        <v>#N/A</v>
      </c>
      <c r="M1138" s="4">
        <v>0</v>
      </c>
      <c r="N1138" t="e">
        <f>M1138-L1138</f>
        <v>#N/A</v>
      </c>
    </row>
    <row r="1139" spans="1:14" ht="14.65" thickBot="1" x14ac:dyDescent="0.5">
      <c r="A1139" s="1">
        <v>2824</v>
      </c>
      <c r="B1139" s="1" t="s">
        <v>1038</v>
      </c>
      <c r="C1139" s="2" t="s">
        <v>976</v>
      </c>
      <c r="D1139" s="2">
        <f>VLOOKUP(A1139,Table2[],4,FALSE)</f>
        <v>24</v>
      </c>
      <c r="E1139" s="2">
        <v>24</v>
      </c>
      <c r="F1139" s="2">
        <f>E1139-D1139</f>
        <v>0</v>
      </c>
      <c r="G1139" s="2">
        <f>VLOOKUP(A1139,Table2[],5,FALSE)</f>
        <v>1</v>
      </c>
      <c r="H1139" s="2">
        <v>2</v>
      </c>
      <c r="I1139" s="2">
        <f>VLOOKUP(A1139,Table2[],6,FALSE)</f>
        <v>31</v>
      </c>
      <c r="J1139" s="2">
        <v>32</v>
      </c>
      <c r="K1139" s="2">
        <f>J1139-I1139</f>
        <v>1</v>
      </c>
      <c r="L1139" s="2">
        <f>VLOOKUP(A1139,Table2[],7,FALSE)</f>
        <v>55</v>
      </c>
      <c r="M1139" s="2">
        <v>56</v>
      </c>
      <c r="N1139">
        <f>M1139-L1139</f>
        <v>1</v>
      </c>
    </row>
    <row r="1140" spans="1:14" ht="14.65" thickBot="1" x14ac:dyDescent="0.5">
      <c r="A1140" s="1">
        <v>2846</v>
      </c>
      <c r="B1140" s="1" t="s">
        <v>1036</v>
      </c>
      <c r="C1140" s="2" t="s">
        <v>976</v>
      </c>
      <c r="D1140" s="2">
        <f>VLOOKUP(A1140,Table2[],4,FALSE)</f>
        <v>4</v>
      </c>
      <c r="E1140" s="2">
        <v>15</v>
      </c>
      <c r="F1140" s="2">
        <f>E1140-D1140</f>
        <v>11</v>
      </c>
      <c r="G1140" s="2">
        <f>VLOOKUP(A1140,Table2[],5,FALSE)</f>
        <v>0</v>
      </c>
      <c r="H1140" s="2">
        <v>0</v>
      </c>
      <c r="I1140" s="2">
        <f>VLOOKUP(A1140,Table2[],6,FALSE)</f>
        <v>9</v>
      </c>
      <c r="J1140" s="2">
        <v>23</v>
      </c>
      <c r="K1140" s="2">
        <f>J1140-I1140</f>
        <v>14</v>
      </c>
      <c r="L1140" s="2">
        <f>VLOOKUP(A1140,Table2[],7,FALSE)</f>
        <v>13</v>
      </c>
      <c r="M1140" s="2">
        <v>38</v>
      </c>
      <c r="N1140">
        <f>M1140-L1140</f>
        <v>25</v>
      </c>
    </row>
    <row r="1141" spans="1:14" ht="14.65" thickBot="1" x14ac:dyDescent="0.5">
      <c r="A1141" s="1">
        <v>2849</v>
      </c>
      <c r="B1141" s="1" t="s">
        <v>1224</v>
      </c>
      <c r="C1141" s="2" t="s">
        <v>976</v>
      </c>
      <c r="D1141" s="2">
        <f>VLOOKUP(A1141,Table2[],4,FALSE)</f>
        <v>2</v>
      </c>
      <c r="E1141" s="2">
        <v>3</v>
      </c>
      <c r="F1141" s="2">
        <f>E1141-D1141</f>
        <v>1</v>
      </c>
      <c r="G1141" s="2">
        <f>VLOOKUP(A1141,Table2[],5,FALSE)</f>
        <v>0</v>
      </c>
      <c r="H1141" s="2">
        <v>0</v>
      </c>
      <c r="I1141" s="2">
        <f>VLOOKUP(A1141,Table2[],6,FALSE)</f>
        <v>3</v>
      </c>
      <c r="J1141" s="2">
        <v>3</v>
      </c>
      <c r="K1141" s="2">
        <f>J1141-I1141</f>
        <v>0</v>
      </c>
      <c r="L1141" s="2">
        <f>VLOOKUP(A1141,Table2[],7,FALSE)</f>
        <v>5</v>
      </c>
      <c r="M1141" s="2">
        <v>6</v>
      </c>
      <c r="N1141">
        <f>M1141-L1141</f>
        <v>1</v>
      </c>
    </row>
    <row r="1142" spans="1:14" ht="14.65" thickBot="1" x14ac:dyDescent="0.5">
      <c r="A1142" s="1">
        <v>2852</v>
      </c>
      <c r="B1142" s="1" t="s">
        <v>1248</v>
      </c>
      <c r="C1142" s="2" t="s">
        <v>976</v>
      </c>
      <c r="D1142" s="2">
        <f>VLOOKUP(A1142,Table2[],4,FALSE)</f>
        <v>1</v>
      </c>
      <c r="E1142" s="2">
        <v>1</v>
      </c>
      <c r="F1142" s="2">
        <f>E1142-D1142</f>
        <v>0</v>
      </c>
      <c r="G1142" s="2">
        <f>VLOOKUP(A1142,Table2[],5,FALSE)</f>
        <v>0</v>
      </c>
      <c r="H1142" s="2">
        <v>0</v>
      </c>
      <c r="I1142" s="2">
        <f>VLOOKUP(A1142,Table2[],6,FALSE)</f>
        <v>2</v>
      </c>
      <c r="J1142" s="2">
        <v>2</v>
      </c>
      <c r="K1142" s="2">
        <f>J1142-I1142</f>
        <v>0</v>
      </c>
      <c r="L1142" s="2">
        <f>VLOOKUP(A1142,Table2[],7,FALSE)</f>
        <v>3</v>
      </c>
      <c r="M1142" s="2">
        <v>3</v>
      </c>
      <c r="N1142">
        <f>M1142-L1142</f>
        <v>0</v>
      </c>
    </row>
    <row r="1143" spans="1:14" ht="14.65" thickBot="1" x14ac:dyDescent="0.5">
      <c r="A1143" s="1">
        <v>2870</v>
      </c>
      <c r="B1143" s="1" t="s">
        <v>1220</v>
      </c>
      <c r="C1143" s="2" t="s">
        <v>976</v>
      </c>
      <c r="D1143" s="2">
        <f>VLOOKUP(A1143,Table2[],4,FALSE)</f>
        <v>0</v>
      </c>
      <c r="E1143" s="2">
        <v>11</v>
      </c>
      <c r="F1143" s="2">
        <f>E1143-D1143</f>
        <v>11</v>
      </c>
      <c r="G1143" s="2">
        <f>VLOOKUP(A1143,Table2[],5,FALSE)</f>
        <v>0</v>
      </c>
      <c r="H1143" s="2">
        <v>0</v>
      </c>
      <c r="I1143" s="2">
        <f>VLOOKUP(A1143,Table2[],6,FALSE)</f>
        <v>2</v>
      </c>
      <c r="J1143" s="2">
        <v>4</v>
      </c>
      <c r="K1143" s="2">
        <f>J1143-I1143</f>
        <v>2</v>
      </c>
      <c r="L1143" s="2">
        <f>VLOOKUP(A1143,Table2[],7,FALSE)</f>
        <v>2</v>
      </c>
      <c r="M1143" s="2">
        <v>15</v>
      </c>
      <c r="N1143">
        <f>M1143-L1143</f>
        <v>13</v>
      </c>
    </row>
    <row r="1144" spans="1:14" ht="14.65" thickBot="1" x14ac:dyDescent="0.5">
      <c r="A1144" s="1">
        <v>2873</v>
      </c>
      <c r="B1144" s="1" t="s">
        <v>1094</v>
      </c>
      <c r="C1144" s="2" t="s">
        <v>976</v>
      </c>
      <c r="D1144" s="2">
        <f>VLOOKUP(A1144,Table2[],4,FALSE)</f>
        <v>1</v>
      </c>
      <c r="E1144" s="2">
        <v>1</v>
      </c>
      <c r="F1144" s="2">
        <f>E1144-D1144</f>
        <v>0</v>
      </c>
      <c r="G1144" s="2">
        <f>VLOOKUP(A1144,Table2[],5,FALSE)</f>
        <v>0</v>
      </c>
      <c r="H1144" s="2">
        <v>0</v>
      </c>
      <c r="I1144" s="2">
        <f>VLOOKUP(A1144,Table2[],6,FALSE)</f>
        <v>2</v>
      </c>
      <c r="J1144" s="2">
        <v>2</v>
      </c>
      <c r="K1144" s="2">
        <f>J1144-I1144</f>
        <v>0</v>
      </c>
      <c r="L1144" s="2">
        <f>VLOOKUP(A1144,Table2[],7,FALSE)</f>
        <v>3</v>
      </c>
      <c r="M1144" s="2">
        <v>3</v>
      </c>
      <c r="N1144">
        <f>M1144-L1144</f>
        <v>0</v>
      </c>
    </row>
    <row r="1145" spans="1:14" ht="14.65" thickBot="1" x14ac:dyDescent="0.5">
      <c r="A1145" s="3">
        <v>2876</v>
      </c>
      <c r="B1145" s="3" t="s">
        <v>1221</v>
      </c>
      <c r="C1145" s="4" t="s">
        <v>976</v>
      </c>
      <c r="D1145" s="4" t="e">
        <f>VLOOKUP(A1145,Table2[],4,FALSE)</f>
        <v>#N/A</v>
      </c>
      <c r="E1145" s="4">
        <v>0</v>
      </c>
      <c r="F1145" s="4" t="e">
        <f>E1145-D1145</f>
        <v>#N/A</v>
      </c>
      <c r="G1145" s="4" t="e">
        <f>VLOOKUP(A1145,Table2[],5,FALSE)</f>
        <v>#N/A</v>
      </c>
      <c r="H1145" s="4">
        <v>0</v>
      </c>
      <c r="I1145" s="4" t="e">
        <f>VLOOKUP(A1145,Table2[],6,FALSE)</f>
        <v>#N/A</v>
      </c>
      <c r="J1145" s="4">
        <v>1</v>
      </c>
      <c r="K1145" s="4" t="e">
        <f>J1145-I1145</f>
        <v>#N/A</v>
      </c>
      <c r="L1145" s="4" t="e">
        <f>VLOOKUP(A1145,Table2[],7,FALSE)</f>
        <v>#N/A</v>
      </c>
      <c r="M1145" s="4">
        <v>1</v>
      </c>
      <c r="N1145" t="e">
        <f>M1145-L1145</f>
        <v>#N/A</v>
      </c>
    </row>
    <row r="1146" spans="1:14" ht="14.65" thickBot="1" x14ac:dyDescent="0.5">
      <c r="A1146" s="3">
        <v>2877</v>
      </c>
      <c r="B1146" s="3" t="s">
        <v>1161</v>
      </c>
      <c r="C1146" s="4" t="s">
        <v>976</v>
      </c>
      <c r="D1146" s="4" t="e">
        <f>VLOOKUP(A1146,Table2[],4,FALSE)</f>
        <v>#N/A</v>
      </c>
      <c r="E1146" s="4">
        <v>1</v>
      </c>
      <c r="F1146" s="4" t="e">
        <f>E1146-D1146</f>
        <v>#N/A</v>
      </c>
      <c r="G1146" s="4" t="e">
        <f>VLOOKUP(A1146,Table2[],5,FALSE)</f>
        <v>#N/A</v>
      </c>
      <c r="H1146" s="4">
        <v>0</v>
      </c>
      <c r="I1146" s="4" t="e">
        <f>VLOOKUP(A1146,Table2[],6,FALSE)</f>
        <v>#N/A</v>
      </c>
      <c r="J1146" s="4">
        <v>5</v>
      </c>
      <c r="K1146" s="4" t="e">
        <f>J1146-I1146</f>
        <v>#N/A</v>
      </c>
      <c r="L1146" s="4" t="e">
        <f>VLOOKUP(A1146,Table2[],7,FALSE)</f>
        <v>#N/A</v>
      </c>
      <c r="M1146" s="4">
        <v>6</v>
      </c>
      <c r="N1146" t="e">
        <f>M1146-L1146</f>
        <v>#N/A</v>
      </c>
    </row>
    <row r="1147" spans="1:14" ht="14.65" thickBot="1" x14ac:dyDescent="0.5">
      <c r="A1147" s="3">
        <v>2892</v>
      </c>
      <c r="B1147" s="3" t="s">
        <v>1261</v>
      </c>
      <c r="C1147" s="4" t="s">
        <v>976</v>
      </c>
      <c r="D1147" s="4">
        <f>VLOOKUP(A1147,Table2[],4,FALSE)</f>
        <v>7</v>
      </c>
      <c r="E1147" s="4">
        <v>7</v>
      </c>
      <c r="F1147" s="4">
        <f>E1147-D1147</f>
        <v>0</v>
      </c>
      <c r="G1147" s="4">
        <f>VLOOKUP(A1147,Table2[],5,FALSE)</f>
        <v>0</v>
      </c>
      <c r="H1147" s="4">
        <v>0</v>
      </c>
      <c r="I1147" s="4">
        <f>VLOOKUP(A1147,Table2[],6,FALSE)</f>
        <v>6</v>
      </c>
      <c r="J1147" s="4">
        <v>6</v>
      </c>
      <c r="K1147" s="4">
        <f>J1147-I1147</f>
        <v>0</v>
      </c>
      <c r="L1147" s="4">
        <f>VLOOKUP(A1147,Table2[],7,FALSE)</f>
        <v>13</v>
      </c>
      <c r="M1147" s="4">
        <v>13</v>
      </c>
      <c r="N1147">
        <f>M1147-L1147</f>
        <v>0</v>
      </c>
    </row>
    <row r="1148" spans="1:14" ht="14.65" thickBot="1" x14ac:dyDescent="0.5">
      <c r="A1148" s="3">
        <v>2895</v>
      </c>
      <c r="B1148" s="3" t="s">
        <v>1015</v>
      </c>
      <c r="C1148" s="4" t="s">
        <v>976</v>
      </c>
      <c r="D1148" s="4" t="e">
        <f>VLOOKUP(A1148,Table2[],4,FALSE)</f>
        <v>#N/A</v>
      </c>
      <c r="E1148" s="4">
        <v>0</v>
      </c>
      <c r="F1148" s="4" t="e">
        <f>E1148-D1148</f>
        <v>#N/A</v>
      </c>
      <c r="G1148" s="4" t="e">
        <f>VLOOKUP(A1148,Table2[],5,FALSE)</f>
        <v>#N/A</v>
      </c>
      <c r="H1148" s="4">
        <v>0</v>
      </c>
      <c r="I1148" s="4" t="e">
        <f>VLOOKUP(A1148,Table2[],6,FALSE)</f>
        <v>#N/A</v>
      </c>
      <c r="J1148" s="4">
        <v>2</v>
      </c>
      <c r="K1148" s="4" t="e">
        <f>J1148-I1148</f>
        <v>#N/A</v>
      </c>
      <c r="L1148" s="4" t="e">
        <f>VLOOKUP(A1148,Table2[],7,FALSE)</f>
        <v>#N/A</v>
      </c>
      <c r="M1148" s="4">
        <v>2</v>
      </c>
      <c r="N1148" t="e">
        <f>M1148-L1148</f>
        <v>#N/A</v>
      </c>
    </row>
    <row r="1149" spans="1:14" ht="14.65" thickBot="1" x14ac:dyDescent="0.5">
      <c r="A1149" s="3">
        <v>2901</v>
      </c>
      <c r="B1149" s="3" t="s">
        <v>1127</v>
      </c>
      <c r="C1149" s="4" t="s">
        <v>976</v>
      </c>
      <c r="D1149" s="4">
        <f>VLOOKUP(A1149,Table2[],4,FALSE)</f>
        <v>1</v>
      </c>
      <c r="E1149" s="4">
        <v>1</v>
      </c>
      <c r="F1149" s="4">
        <f>E1149-D1149</f>
        <v>0</v>
      </c>
      <c r="G1149" s="4">
        <f>VLOOKUP(A1149,Table2[],5,FALSE)</f>
        <v>0</v>
      </c>
      <c r="H1149" s="4">
        <v>0</v>
      </c>
      <c r="I1149" s="4">
        <f>VLOOKUP(A1149,Table2[],6,FALSE)</f>
        <v>1</v>
      </c>
      <c r="J1149" s="4">
        <v>1</v>
      </c>
      <c r="K1149" s="4">
        <f>J1149-I1149</f>
        <v>0</v>
      </c>
      <c r="L1149" s="4">
        <f>VLOOKUP(A1149,Table2[],7,FALSE)</f>
        <v>2</v>
      </c>
      <c r="M1149" s="4">
        <v>2</v>
      </c>
      <c r="N1149">
        <f>M1149-L1149</f>
        <v>0</v>
      </c>
    </row>
    <row r="1150" spans="1:14" ht="14.65" thickBot="1" x14ac:dyDescent="0.5">
      <c r="A1150" s="3">
        <v>2908</v>
      </c>
      <c r="B1150" s="3" t="s">
        <v>1141</v>
      </c>
      <c r="C1150" s="4" t="s">
        <v>976</v>
      </c>
      <c r="D1150" s="4" t="e">
        <f>VLOOKUP(A1150,Table2[],4,FALSE)</f>
        <v>#N/A</v>
      </c>
      <c r="E1150" s="4">
        <v>5</v>
      </c>
      <c r="F1150" s="4" t="e">
        <f>E1150-D1150</f>
        <v>#N/A</v>
      </c>
      <c r="G1150" s="4" t="e">
        <f>VLOOKUP(A1150,Table2[],5,FALSE)</f>
        <v>#N/A</v>
      </c>
      <c r="H1150" s="4">
        <v>0</v>
      </c>
      <c r="I1150" s="4" t="e">
        <f>VLOOKUP(A1150,Table2[],6,FALSE)</f>
        <v>#N/A</v>
      </c>
      <c r="J1150" s="4">
        <v>5</v>
      </c>
      <c r="K1150" s="4" t="e">
        <f>J1150-I1150</f>
        <v>#N/A</v>
      </c>
      <c r="L1150" s="4" t="e">
        <f>VLOOKUP(A1150,Table2[],7,FALSE)</f>
        <v>#N/A</v>
      </c>
      <c r="M1150" s="4">
        <v>10</v>
      </c>
      <c r="N1150" t="e">
        <f>M1150-L1150</f>
        <v>#N/A</v>
      </c>
    </row>
    <row r="1151" spans="1:14" ht="14.65" thickBot="1" x14ac:dyDescent="0.5">
      <c r="A1151" s="1">
        <v>2910</v>
      </c>
      <c r="B1151" s="1" t="s">
        <v>1174</v>
      </c>
      <c r="C1151" s="2" t="s">
        <v>976</v>
      </c>
      <c r="D1151" s="2" t="e">
        <f>VLOOKUP(A1151,Table2[],4,FALSE)</f>
        <v>#N/A</v>
      </c>
      <c r="E1151" s="2">
        <v>0</v>
      </c>
      <c r="F1151" s="2" t="e">
        <f>E1151-D1151</f>
        <v>#N/A</v>
      </c>
      <c r="G1151" s="2" t="e">
        <f>VLOOKUP(A1151,Table2[],5,FALSE)</f>
        <v>#N/A</v>
      </c>
      <c r="H1151" s="2">
        <v>0</v>
      </c>
      <c r="I1151" s="2" t="e">
        <f>VLOOKUP(A1151,Table2[],6,FALSE)</f>
        <v>#N/A</v>
      </c>
      <c r="J1151" s="2">
        <v>2</v>
      </c>
      <c r="K1151" s="2" t="e">
        <f>J1151-I1151</f>
        <v>#N/A</v>
      </c>
      <c r="L1151" s="2" t="e">
        <f>VLOOKUP(A1151,Table2[],7,FALSE)</f>
        <v>#N/A</v>
      </c>
      <c r="M1151" s="2">
        <v>2</v>
      </c>
      <c r="N1151" t="e">
        <f>M1151-L1151</f>
        <v>#N/A</v>
      </c>
    </row>
    <row r="1152" spans="1:14" ht="14.65" thickBot="1" x14ac:dyDescent="0.5">
      <c r="A1152" s="1">
        <v>2912</v>
      </c>
      <c r="B1152" s="1" t="s">
        <v>1092</v>
      </c>
      <c r="C1152" s="2" t="s">
        <v>976</v>
      </c>
      <c r="D1152" s="2">
        <f>VLOOKUP(A1152,Table2[],4,FALSE)</f>
        <v>2</v>
      </c>
      <c r="E1152" s="2">
        <v>2</v>
      </c>
      <c r="F1152" s="2">
        <f>E1152-D1152</f>
        <v>0</v>
      </c>
      <c r="G1152" s="2">
        <f>VLOOKUP(A1152,Table2[],5,FALSE)</f>
        <v>0</v>
      </c>
      <c r="H1152" s="2">
        <v>0</v>
      </c>
      <c r="I1152" s="2">
        <f>VLOOKUP(A1152,Table2[],6,FALSE)</f>
        <v>2</v>
      </c>
      <c r="J1152" s="2">
        <v>2</v>
      </c>
      <c r="K1152" s="2">
        <f>J1152-I1152</f>
        <v>0</v>
      </c>
      <c r="L1152" s="2">
        <f>VLOOKUP(A1152,Table2[],7,FALSE)</f>
        <v>4</v>
      </c>
      <c r="M1152" s="2">
        <v>4</v>
      </c>
      <c r="N1152">
        <f>M1152-L1152</f>
        <v>0</v>
      </c>
    </row>
    <row r="1153" spans="1:14" ht="14.65" thickBot="1" x14ac:dyDescent="0.5">
      <c r="A1153" s="3">
        <v>2920</v>
      </c>
      <c r="B1153" s="3" t="s">
        <v>1235</v>
      </c>
      <c r="C1153" s="4" t="s">
        <v>976</v>
      </c>
      <c r="D1153" s="4">
        <f>VLOOKUP(A1153,Table2[],4,FALSE)</f>
        <v>33</v>
      </c>
      <c r="E1153" s="4">
        <v>36</v>
      </c>
      <c r="F1153" s="4">
        <f>E1153-D1153</f>
        <v>3</v>
      </c>
      <c r="G1153" s="4">
        <f>VLOOKUP(A1153,Table2[],5,FALSE)</f>
        <v>1</v>
      </c>
      <c r="H1153" s="4">
        <v>4</v>
      </c>
      <c r="I1153" s="4">
        <f>VLOOKUP(A1153,Table2[],6,FALSE)</f>
        <v>12</v>
      </c>
      <c r="J1153" s="4">
        <v>13</v>
      </c>
      <c r="K1153" s="4">
        <f>J1153-I1153</f>
        <v>1</v>
      </c>
      <c r="L1153" s="4">
        <f>VLOOKUP(A1153,Table2[],7,FALSE)</f>
        <v>45</v>
      </c>
      <c r="M1153" s="4">
        <v>49</v>
      </c>
      <c r="N1153">
        <f>M1153-L1153</f>
        <v>4</v>
      </c>
    </row>
    <row r="1154" spans="1:14" ht="14.65" thickBot="1" x14ac:dyDescent="0.5">
      <c r="A1154" s="1">
        <v>2935</v>
      </c>
      <c r="B1154" s="1" t="s">
        <v>1064</v>
      </c>
      <c r="C1154" s="2" t="s">
        <v>976</v>
      </c>
      <c r="D1154" s="2">
        <f>VLOOKUP(A1154,Table2[],4,FALSE)</f>
        <v>1</v>
      </c>
      <c r="E1154" s="2">
        <v>1</v>
      </c>
      <c r="F1154" s="2">
        <f>E1154-D1154</f>
        <v>0</v>
      </c>
      <c r="G1154" s="2">
        <f>VLOOKUP(A1154,Table2[],5,FALSE)</f>
        <v>0</v>
      </c>
      <c r="H1154" s="2">
        <v>0</v>
      </c>
      <c r="I1154" s="2">
        <f>VLOOKUP(A1154,Table2[],6,FALSE)</f>
        <v>2</v>
      </c>
      <c r="J1154" s="2">
        <v>2</v>
      </c>
      <c r="K1154" s="2">
        <f>J1154-I1154</f>
        <v>0</v>
      </c>
      <c r="L1154" s="2">
        <f>VLOOKUP(A1154,Table2[],7,FALSE)</f>
        <v>3</v>
      </c>
      <c r="M1154" s="2">
        <v>3</v>
      </c>
      <c r="N1154">
        <f>M1154-L1154</f>
        <v>0</v>
      </c>
    </row>
    <row r="1155" spans="1:14" ht="14.65" thickBot="1" x14ac:dyDescent="0.5">
      <c r="A1155" s="1">
        <v>2946</v>
      </c>
      <c r="B1155" s="1" t="s">
        <v>1110</v>
      </c>
      <c r="C1155" s="2" t="s">
        <v>976</v>
      </c>
      <c r="D1155" s="2">
        <f>VLOOKUP(A1155,Table2[],4,FALSE)</f>
        <v>2</v>
      </c>
      <c r="E1155" s="2">
        <v>2</v>
      </c>
      <c r="F1155" s="2">
        <f>E1155-D1155</f>
        <v>0</v>
      </c>
      <c r="G1155" s="2">
        <f>VLOOKUP(A1155,Table2[],5,FALSE)</f>
        <v>0</v>
      </c>
      <c r="H1155" s="2">
        <v>0</v>
      </c>
      <c r="I1155" s="2">
        <f>VLOOKUP(A1155,Table2[],6,FALSE)</f>
        <v>2</v>
      </c>
      <c r="J1155" s="2">
        <v>2</v>
      </c>
      <c r="K1155" s="2">
        <f>J1155-I1155</f>
        <v>0</v>
      </c>
      <c r="L1155" s="2">
        <f>VLOOKUP(A1155,Table2[],7,FALSE)</f>
        <v>4</v>
      </c>
      <c r="M1155" s="2">
        <v>4</v>
      </c>
      <c r="N1155">
        <f>M1155-L1155</f>
        <v>0</v>
      </c>
    </row>
    <row r="1156" spans="1:14" ht="14.65" thickBot="1" x14ac:dyDescent="0.5">
      <c r="A1156" s="1">
        <v>2947</v>
      </c>
      <c r="B1156" s="1" t="s">
        <v>1074</v>
      </c>
      <c r="C1156" s="2" t="s">
        <v>976</v>
      </c>
      <c r="D1156" s="2">
        <f>VLOOKUP(A1156,Table2[],4,FALSE)</f>
        <v>3</v>
      </c>
      <c r="E1156" s="2">
        <v>3</v>
      </c>
      <c r="F1156" s="2">
        <f>E1156-D1156</f>
        <v>0</v>
      </c>
      <c r="G1156" s="2">
        <f>VLOOKUP(A1156,Table2[],5,FALSE)</f>
        <v>0</v>
      </c>
      <c r="H1156" s="2">
        <v>0</v>
      </c>
      <c r="I1156" s="2">
        <f>VLOOKUP(A1156,Table2[],6,FALSE)</f>
        <v>5</v>
      </c>
      <c r="J1156" s="2">
        <v>5</v>
      </c>
      <c r="K1156" s="2">
        <f>J1156-I1156</f>
        <v>0</v>
      </c>
      <c r="L1156" s="2">
        <f>VLOOKUP(A1156,Table2[],7,FALSE)</f>
        <v>8</v>
      </c>
      <c r="M1156" s="2">
        <v>8</v>
      </c>
      <c r="N1156">
        <f>M1156-L1156</f>
        <v>0</v>
      </c>
    </row>
    <row r="1157" spans="1:14" ht="14.65" thickBot="1" x14ac:dyDescent="0.5">
      <c r="A1157" s="3">
        <v>2954</v>
      </c>
      <c r="B1157" s="3" t="s">
        <v>1005</v>
      </c>
      <c r="C1157" s="4" t="s">
        <v>976</v>
      </c>
      <c r="D1157" s="4">
        <f>VLOOKUP(A1157,Table2[],4,FALSE)</f>
        <v>0</v>
      </c>
      <c r="E1157" s="4">
        <v>5</v>
      </c>
      <c r="F1157" s="4">
        <f>E1157-D1157</f>
        <v>5</v>
      </c>
      <c r="G1157" s="4">
        <f>VLOOKUP(A1157,Table2[],5,FALSE)</f>
        <v>0</v>
      </c>
      <c r="H1157" s="4">
        <v>0</v>
      </c>
      <c r="I1157" s="4">
        <f>VLOOKUP(A1157,Table2[],6,FALSE)</f>
        <v>5</v>
      </c>
      <c r="J1157" s="4">
        <v>7</v>
      </c>
      <c r="K1157" s="4">
        <f>J1157-I1157</f>
        <v>2</v>
      </c>
      <c r="L1157" s="4">
        <f>VLOOKUP(A1157,Table2[],7,FALSE)</f>
        <v>5</v>
      </c>
      <c r="M1157" s="4">
        <v>12</v>
      </c>
      <c r="N1157">
        <f>M1157-L1157</f>
        <v>7</v>
      </c>
    </row>
    <row r="1158" spans="1:14" ht="14.65" thickBot="1" x14ac:dyDescent="0.5">
      <c r="A1158" s="1">
        <v>2956</v>
      </c>
      <c r="B1158" s="1" t="s">
        <v>1060</v>
      </c>
      <c r="C1158" s="2" t="s">
        <v>976</v>
      </c>
      <c r="D1158" s="2" t="e">
        <f>VLOOKUP(A1158,Table2[],4,FALSE)</f>
        <v>#N/A</v>
      </c>
      <c r="E1158" s="2">
        <v>7</v>
      </c>
      <c r="F1158" s="2" t="e">
        <f>E1158-D1158</f>
        <v>#N/A</v>
      </c>
      <c r="G1158" s="2" t="e">
        <f>VLOOKUP(A1158,Table2[],5,FALSE)</f>
        <v>#N/A</v>
      </c>
      <c r="H1158" s="2">
        <v>0</v>
      </c>
      <c r="I1158" s="2" t="e">
        <f>VLOOKUP(A1158,Table2[],6,FALSE)</f>
        <v>#N/A</v>
      </c>
      <c r="J1158" s="2">
        <v>8</v>
      </c>
      <c r="K1158" s="2" t="e">
        <f>J1158-I1158</f>
        <v>#N/A</v>
      </c>
      <c r="L1158" s="2" t="e">
        <f>VLOOKUP(A1158,Table2[],7,FALSE)</f>
        <v>#N/A</v>
      </c>
      <c r="M1158" s="2">
        <v>15</v>
      </c>
      <c r="N1158" t="e">
        <f>M1158-L1158</f>
        <v>#N/A</v>
      </c>
    </row>
    <row r="1159" spans="1:14" ht="14.65" thickBot="1" x14ac:dyDescent="0.5">
      <c r="A1159" s="3">
        <v>2962</v>
      </c>
      <c r="B1159" s="3" t="s">
        <v>1225</v>
      </c>
      <c r="C1159" s="4" t="s">
        <v>976</v>
      </c>
      <c r="D1159" s="4">
        <f>VLOOKUP(A1159,Table2[],4,FALSE)</f>
        <v>1</v>
      </c>
      <c r="E1159" s="4">
        <v>1</v>
      </c>
      <c r="F1159" s="4">
        <f>E1159-D1159</f>
        <v>0</v>
      </c>
      <c r="G1159" s="4">
        <f>VLOOKUP(A1159,Table2[],5,FALSE)</f>
        <v>0</v>
      </c>
      <c r="H1159" s="4">
        <v>0</v>
      </c>
      <c r="I1159" s="4">
        <f>VLOOKUP(A1159,Table2[],6,FALSE)</f>
        <v>2</v>
      </c>
      <c r="J1159" s="4">
        <v>2</v>
      </c>
      <c r="K1159" s="4">
        <f>J1159-I1159</f>
        <v>0</v>
      </c>
      <c r="L1159" s="4">
        <f>VLOOKUP(A1159,Table2[],7,FALSE)</f>
        <v>3</v>
      </c>
      <c r="M1159" s="4">
        <v>3</v>
      </c>
      <c r="N1159">
        <f>M1159-L1159</f>
        <v>0</v>
      </c>
    </row>
    <row r="1160" spans="1:14" ht="14.65" thickBot="1" x14ac:dyDescent="0.5">
      <c r="A1160" s="1">
        <v>2963</v>
      </c>
      <c r="B1160" s="1" t="s">
        <v>1262</v>
      </c>
      <c r="C1160" s="2" t="s">
        <v>976</v>
      </c>
      <c r="D1160" s="2">
        <f>VLOOKUP(A1160,Table2[],4,FALSE)</f>
        <v>7</v>
      </c>
      <c r="E1160" s="2">
        <v>7</v>
      </c>
      <c r="F1160" s="2">
        <f>E1160-D1160</f>
        <v>0</v>
      </c>
      <c r="G1160" s="2">
        <f>VLOOKUP(A1160,Table2[],5,FALSE)</f>
        <v>0</v>
      </c>
      <c r="H1160" s="2">
        <v>0</v>
      </c>
      <c r="I1160" s="2">
        <f>VLOOKUP(A1160,Table2[],6,FALSE)</f>
        <v>7</v>
      </c>
      <c r="J1160" s="2">
        <v>7</v>
      </c>
      <c r="K1160" s="2">
        <f>J1160-I1160</f>
        <v>0</v>
      </c>
      <c r="L1160" s="2">
        <f>VLOOKUP(A1160,Table2[],7,FALSE)</f>
        <v>14</v>
      </c>
      <c r="M1160" s="2">
        <v>14</v>
      </c>
      <c r="N1160">
        <f>M1160-L1160</f>
        <v>0</v>
      </c>
    </row>
    <row r="1161" spans="1:14" ht="14.65" thickBot="1" x14ac:dyDescent="0.5">
      <c r="A1161" s="3">
        <v>2964</v>
      </c>
      <c r="B1161" s="3" t="s">
        <v>977</v>
      </c>
      <c r="C1161" s="4" t="s">
        <v>976</v>
      </c>
      <c r="D1161" s="4">
        <f>VLOOKUP(A1161,Table2[],4,FALSE)</f>
        <v>2</v>
      </c>
      <c r="E1161" s="4">
        <v>2</v>
      </c>
      <c r="F1161" s="4">
        <f>E1161-D1161</f>
        <v>0</v>
      </c>
      <c r="G1161" s="4">
        <f>VLOOKUP(A1161,Table2[],5,FALSE)</f>
        <v>0</v>
      </c>
      <c r="H1161" s="4">
        <v>0</v>
      </c>
      <c r="I1161" s="4">
        <f>VLOOKUP(A1161,Table2[],6,FALSE)</f>
        <v>1</v>
      </c>
      <c r="J1161" s="4">
        <v>1</v>
      </c>
      <c r="K1161" s="4">
        <f>J1161-I1161</f>
        <v>0</v>
      </c>
      <c r="L1161" s="4">
        <f>VLOOKUP(A1161,Table2[],7,FALSE)</f>
        <v>3</v>
      </c>
      <c r="M1161" s="4">
        <v>3</v>
      </c>
      <c r="N1161">
        <f>M1161-L1161</f>
        <v>0</v>
      </c>
    </row>
    <row r="1162" spans="1:14" ht="14.65" thickBot="1" x14ac:dyDescent="0.5">
      <c r="A1162" s="1">
        <v>2990</v>
      </c>
      <c r="B1162" s="1" t="s">
        <v>1170</v>
      </c>
      <c r="C1162" s="2" t="s">
        <v>976</v>
      </c>
      <c r="D1162" s="2">
        <f>VLOOKUP(A1162,Table2[],4,FALSE)</f>
        <v>1</v>
      </c>
      <c r="E1162" s="2">
        <v>1</v>
      </c>
      <c r="F1162" s="2">
        <f>E1162-D1162</f>
        <v>0</v>
      </c>
      <c r="G1162" s="2">
        <f>VLOOKUP(A1162,Table2[],5,FALSE)</f>
        <v>0</v>
      </c>
      <c r="H1162" s="2">
        <v>0</v>
      </c>
      <c r="I1162" s="2">
        <f>VLOOKUP(A1162,Table2[],6,FALSE)</f>
        <v>0</v>
      </c>
      <c r="J1162" s="2">
        <v>0</v>
      </c>
      <c r="K1162" s="2">
        <f>J1162-I1162</f>
        <v>0</v>
      </c>
      <c r="L1162" s="2">
        <f>VLOOKUP(A1162,Table2[],7,FALSE)</f>
        <v>1</v>
      </c>
      <c r="M1162" s="2">
        <v>1</v>
      </c>
      <c r="N1162">
        <f>M1162-L1162</f>
        <v>0</v>
      </c>
    </row>
    <row r="1163" spans="1:14" ht="14.65" thickBot="1" x14ac:dyDescent="0.5">
      <c r="A1163" s="1">
        <v>2996</v>
      </c>
      <c r="B1163" s="1" t="s">
        <v>1268</v>
      </c>
      <c r="C1163" s="2" t="s">
        <v>976</v>
      </c>
      <c r="D1163" s="2">
        <f>VLOOKUP(A1163,Table2[],4,FALSE)</f>
        <v>0</v>
      </c>
      <c r="E1163" s="2">
        <v>0</v>
      </c>
      <c r="F1163" s="2">
        <f>E1163-D1163</f>
        <v>0</v>
      </c>
      <c r="G1163" s="2">
        <f>VLOOKUP(A1163,Table2[],5,FALSE)</f>
        <v>0</v>
      </c>
      <c r="H1163" s="2">
        <v>0</v>
      </c>
      <c r="I1163" s="2">
        <f>VLOOKUP(A1163,Table2[],6,FALSE)</f>
        <v>2</v>
      </c>
      <c r="J1163" s="2">
        <v>2</v>
      </c>
      <c r="K1163" s="2">
        <f>J1163-I1163</f>
        <v>0</v>
      </c>
      <c r="L1163" s="2">
        <f>VLOOKUP(A1163,Table2[],7,FALSE)</f>
        <v>2</v>
      </c>
      <c r="M1163" s="2">
        <v>2</v>
      </c>
      <c r="N1163">
        <f>M1163-L1163</f>
        <v>0</v>
      </c>
    </row>
    <row r="1164" spans="1:14" ht="14.65" thickBot="1" x14ac:dyDescent="0.5">
      <c r="A1164" s="1">
        <v>2998</v>
      </c>
      <c r="B1164" s="1" t="s">
        <v>1226</v>
      </c>
      <c r="C1164" s="2" t="s">
        <v>976</v>
      </c>
      <c r="D1164" s="2">
        <f>VLOOKUP(A1164,Table2[],4,FALSE)</f>
        <v>1</v>
      </c>
      <c r="E1164" s="2">
        <v>1</v>
      </c>
      <c r="F1164" s="2">
        <f>E1164-D1164</f>
        <v>0</v>
      </c>
      <c r="G1164" s="2">
        <f>VLOOKUP(A1164,Table2[],5,FALSE)</f>
        <v>0</v>
      </c>
      <c r="H1164" s="2">
        <v>0</v>
      </c>
      <c r="I1164" s="2">
        <f>VLOOKUP(A1164,Table2[],6,FALSE)</f>
        <v>2</v>
      </c>
      <c r="J1164" s="2">
        <v>2</v>
      </c>
      <c r="K1164" s="2">
        <f>J1164-I1164</f>
        <v>0</v>
      </c>
      <c r="L1164" s="2">
        <f>VLOOKUP(A1164,Table2[],7,FALSE)</f>
        <v>3</v>
      </c>
      <c r="M1164" s="2">
        <v>3</v>
      </c>
      <c r="N1164">
        <f>M1164-L1164</f>
        <v>0</v>
      </c>
    </row>
    <row r="1165" spans="1:14" ht="14.65" thickBot="1" x14ac:dyDescent="0.5">
      <c r="A1165" s="1">
        <v>3007</v>
      </c>
      <c r="B1165" s="1" t="s">
        <v>992</v>
      </c>
      <c r="C1165" s="2" t="s">
        <v>976</v>
      </c>
      <c r="D1165" s="2">
        <f>VLOOKUP(A1165,Table2[],4,FALSE)</f>
        <v>0</v>
      </c>
      <c r="E1165" s="2">
        <v>0</v>
      </c>
      <c r="F1165" s="2">
        <f>E1165-D1165</f>
        <v>0</v>
      </c>
      <c r="G1165" s="2">
        <f>VLOOKUP(A1165,Table2[],5,FALSE)</f>
        <v>0</v>
      </c>
      <c r="H1165" s="2">
        <v>0</v>
      </c>
      <c r="I1165" s="2">
        <f>VLOOKUP(A1165,Table2[],6,FALSE)</f>
        <v>5</v>
      </c>
      <c r="J1165" s="2">
        <v>5</v>
      </c>
      <c r="K1165" s="2">
        <f>J1165-I1165</f>
        <v>0</v>
      </c>
      <c r="L1165" s="2">
        <f>VLOOKUP(A1165,Table2[],7,FALSE)</f>
        <v>5</v>
      </c>
      <c r="M1165" s="2">
        <v>5</v>
      </c>
      <c r="N1165">
        <f>M1165-L1165</f>
        <v>0</v>
      </c>
    </row>
    <row r="1166" spans="1:14" ht="14.65" thickBot="1" x14ac:dyDescent="0.5">
      <c r="A1166" s="1">
        <v>3018</v>
      </c>
      <c r="B1166" s="1" t="s">
        <v>1028</v>
      </c>
      <c r="C1166" s="2" t="s">
        <v>976</v>
      </c>
      <c r="D1166" s="2">
        <f>VLOOKUP(A1166,Table2[],4,FALSE)</f>
        <v>14</v>
      </c>
      <c r="E1166" s="2">
        <v>19</v>
      </c>
      <c r="F1166" s="2">
        <f>E1166-D1166</f>
        <v>5</v>
      </c>
      <c r="G1166" s="2">
        <f>VLOOKUP(A1166,Table2[],5,FALSE)</f>
        <v>0</v>
      </c>
      <c r="H1166" s="2">
        <v>1</v>
      </c>
      <c r="I1166" s="2">
        <f>VLOOKUP(A1166,Table2[],6,FALSE)</f>
        <v>15</v>
      </c>
      <c r="J1166" s="2">
        <v>17</v>
      </c>
      <c r="K1166" s="2">
        <f>J1166-I1166</f>
        <v>2</v>
      </c>
      <c r="L1166" s="2">
        <f>VLOOKUP(A1166,Table2[],7,FALSE)</f>
        <v>29</v>
      </c>
      <c r="M1166" s="2">
        <v>36</v>
      </c>
      <c r="N1166">
        <f>M1166-L1166</f>
        <v>7</v>
      </c>
    </row>
    <row r="1167" spans="1:14" ht="14.65" thickBot="1" x14ac:dyDescent="0.5">
      <c r="A1167" s="1">
        <v>3026</v>
      </c>
      <c r="B1167" s="1" t="s">
        <v>1118</v>
      </c>
      <c r="C1167" s="2" t="s">
        <v>976</v>
      </c>
      <c r="D1167" s="2" t="e">
        <f>VLOOKUP(A1167,Table2[],4,FALSE)</f>
        <v>#N/A</v>
      </c>
      <c r="E1167" s="2">
        <v>1</v>
      </c>
      <c r="F1167" s="2" t="e">
        <f>E1167-D1167</f>
        <v>#N/A</v>
      </c>
      <c r="G1167" s="2" t="e">
        <f>VLOOKUP(A1167,Table2[],5,FALSE)</f>
        <v>#N/A</v>
      </c>
      <c r="H1167" s="2">
        <v>0</v>
      </c>
      <c r="I1167" s="2" t="e">
        <f>VLOOKUP(A1167,Table2[],6,FALSE)</f>
        <v>#N/A</v>
      </c>
      <c r="J1167" s="2">
        <v>3</v>
      </c>
      <c r="K1167" s="2" t="e">
        <f>J1167-I1167</f>
        <v>#N/A</v>
      </c>
      <c r="L1167" s="2" t="e">
        <f>VLOOKUP(A1167,Table2[],7,FALSE)</f>
        <v>#N/A</v>
      </c>
      <c r="M1167" s="2">
        <v>4</v>
      </c>
      <c r="N1167" t="e">
        <f>M1167-L1167</f>
        <v>#N/A</v>
      </c>
    </row>
    <row r="1168" spans="1:14" ht="14.65" thickBot="1" x14ac:dyDescent="0.5">
      <c r="A1168" s="1">
        <v>3037</v>
      </c>
      <c r="B1168" s="1" t="s">
        <v>1042</v>
      </c>
      <c r="C1168" s="2" t="s">
        <v>976</v>
      </c>
      <c r="D1168" s="2">
        <f>VLOOKUP(A1168,Table2[],4,FALSE)</f>
        <v>3</v>
      </c>
      <c r="E1168" s="2">
        <v>3</v>
      </c>
      <c r="F1168" s="2">
        <f>E1168-D1168</f>
        <v>0</v>
      </c>
      <c r="G1168" s="2">
        <f>VLOOKUP(A1168,Table2[],5,FALSE)</f>
        <v>0</v>
      </c>
      <c r="H1168" s="2">
        <v>0</v>
      </c>
      <c r="I1168" s="2">
        <f>VLOOKUP(A1168,Table2[],6,FALSE)</f>
        <v>1</v>
      </c>
      <c r="J1168" s="2">
        <v>1</v>
      </c>
      <c r="K1168" s="2">
        <f>J1168-I1168</f>
        <v>0</v>
      </c>
      <c r="L1168" s="2">
        <f>VLOOKUP(A1168,Table2[],7,FALSE)</f>
        <v>4</v>
      </c>
      <c r="M1168" s="2">
        <v>4</v>
      </c>
      <c r="N1168">
        <f>M1168-L1168</f>
        <v>0</v>
      </c>
    </row>
    <row r="1169" spans="1:14" ht="14.65" thickBot="1" x14ac:dyDescent="0.5">
      <c r="A1169" s="1">
        <v>3041</v>
      </c>
      <c r="B1169" s="1" t="s">
        <v>1018</v>
      </c>
      <c r="C1169" s="2" t="s">
        <v>976</v>
      </c>
      <c r="D1169" s="2" t="e">
        <f>VLOOKUP(A1169,Table2[],4,FALSE)</f>
        <v>#N/A</v>
      </c>
      <c r="E1169" s="2">
        <v>2</v>
      </c>
      <c r="F1169" s="2" t="e">
        <f>E1169-D1169</f>
        <v>#N/A</v>
      </c>
      <c r="G1169" s="2" t="e">
        <f>VLOOKUP(A1169,Table2[],5,FALSE)</f>
        <v>#N/A</v>
      </c>
      <c r="H1169" s="2">
        <v>0</v>
      </c>
      <c r="I1169" s="2" t="e">
        <f>VLOOKUP(A1169,Table2[],6,FALSE)</f>
        <v>#N/A</v>
      </c>
      <c r="J1169" s="2">
        <v>1</v>
      </c>
      <c r="K1169" s="2" t="e">
        <f>J1169-I1169</f>
        <v>#N/A</v>
      </c>
      <c r="L1169" s="2" t="e">
        <f>VLOOKUP(A1169,Table2[],7,FALSE)</f>
        <v>#N/A</v>
      </c>
      <c r="M1169" s="2">
        <v>3</v>
      </c>
      <c r="N1169" t="e">
        <f>M1169-L1169</f>
        <v>#N/A</v>
      </c>
    </row>
    <row r="1170" spans="1:14" ht="14.65" thickBot="1" x14ac:dyDescent="0.5">
      <c r="A1170" s="3">
        <v>3042</v>
      </c>
      <c r="B1170" s="3" t="s">
        <v>1193</v>
      </c>
      <c r="C1170" s="4" t="s">
        <v>976</v>
      </c>
      <c r="D1170" s="4">
        <f>VLOOKUP(A1170,Table2[],4,FALSE)</f>
        <v>16</v>
      </c>
      <c r="E1170" s="4">
        <v>23</v>
      </c>
      <c r="F1170" s="4">
        <f>E1170-D1170</f>
        <v>7</v>
      </c>
      <c r="G1170" s="4">
        <f>VLOOKUP(A1170,Table2[],5,FALSE)</f>
        <v>0</v>
      </c>
      <c r="H1170" s="4">
        <v>3</v>
      </c>
      <c r="I1170" s="4">
        <f>VLOOKUP(A1170,Table2[],6,FALSE)</f>
        <v>16</v>
      </c>
      <c r="J1170" s="4">
        <v>19</v>
      </c>
      <c r="K1170" s="4">
        <f>J1170-I1170</f>
        <v>3</v>
      </c>
      <c r="L1170" s="4">
        <f>VLOOKUP(A1170,Table2[],7,FALSE)</f>
        <v>32</v>
      </c>
      <c r="M1170" s="4">
        <v>42</v>
      </c>
      <c r="N1170">
        <f>M1170-L1170</f>
        <v>10</v>
      </c>
    </row>
    <row r="1171" spans="1:14" ht="14.65" thickBot="1" x14ac:dyDescent="0.5">
      <c r="A1171" s="1">
        <v>3045</v>
      </c>
      <c r="B1171" s="1" t="s">
        <v>1090</v>
      </c>
      <c r="C1171" s="2" t="s">
        <v>976</v>
      </c>
      <c r="D1171" s="2">
        <f>VLOOKUP(A1171,Table2[],4,FALSE)</f>
        <v>46</v>
      </c>
      <c r="E1171" s="2">
        <v>43</v>
      </c>
      <c r="F1171" s="2">
        <f>E1171-D1171</f>
        <v>-3</v>
      </c>
      <c r="G1171" s="2">
        <f>VLOOKUP(A1171,Table2[],5,FALSE)</f>
        <v>0</v>
      </c>
      <c r="H1171" s="2">
        <v>8</v>
      </c>
      <c r="I1171" s="2">
        <f>VLOOKUP(A1171,Table2[],6,FALSE)</f>
        <v>38</v>
      </c>
      <c r="J1171" s="2">
        <v>42</v>
      </c>
      <c r="K1171" s="2">
        <f>J1171-I1171</f>
        <v>4</v>
      </c>
      <c r="L1171" s="2">
        <f>VLOOKUP(A1171,Table2[],7,FALSE)</f>
        <v>84</v>
      </c>
      <c r="M1171" s="2">
        <v>85</v>
      </c>
      <c r="N1171">
        <f>M1171-L1171</f>
        <v>1</v>
      </c>
    </row>
    <row r="1172" spans="1:14" ht="14.65" thickBot="1" x14ac:dyDescent="0.5">
      <c r="A1172" s="1">
        <v>3049</v>
      </c>
      <c r="B1172" s="1" t="s">
        <v>1104</v>
      </c>
      <c r="C1172" s="2" t="s">
        <v>976</v>
      </c>
      <c r="D1172" s="2">
        <f>VLOOKUP(A1172,Table2[],4,FALSE)</f>
        <v>2</v>
      </c>
      <c r="E1172" s="2">
        <v>4</v>
      </c>
      <c r="F1172" s="2">
        <f>E1172-D1172</f>
        <v>2</v>
      </c>
      <c r="G1172" s="2">
        <f>VLOOKUP(A1172,Table2[],5,FALSE)</f>
        <v>0</v>
      </c>
      <c r="H1172" s="2">
        <v>0</v>
      </c>
      <c r="I1172" s="2">
        <f>VLOOKUP(A1172,Table2[],6,FALSE)</f>
        <v>1</v>
      </c>
      <c r="J1172" s="2">
        <v>5</v>
      </c>
      <c r="K1172" s="2">
        <f>J1172-I1172</f>
        <v>4</v>
      </c>
      <c r="L1172" s="2">
        <f>VLOOKUP(A1172,Table2[],7,FALSE)</f>
        <v>3</v>
      </c>
      <c r="M1172" s="2">
        <v>9</v>
      </c>
      <c r="N1172">
        <f>M1172-L1172</f>
        <v>6</v>
      </c>
    </row>
    <row r="1173" spans="1:14" ht="14.65" thickBot="1" x14ac:dyDescent="0.5">
      <c r="A1173" s="3">
        <v>3052</v>
      </c>
      <c r="B1173" s="3" t="s">
        <v>1051</v>
      </c>
      <c r="C1173" s="4" t="s">
        <v>976</v>
      </c>
      <c r="D1173" s="4">
        <f>VLOOKUP(A1173,Table2[],4,FALSE)</f>
        <v>1</v>
      </c>
      <c r="E1173" s="4">
        <v>1</v>
      </c>
      <c r="F1173" s="4">
        <f>E1173-D1173</f>
        <v>0</v>
      </c>
      <c r="G1173" s="4">
        <f>VLOOKUP(A1173,Table2[],5,FALSE)</f>
        <v>0</v>
      </c>
      <c r="H1173" s="4">
        <v>0</v>
      </c>
      <c r="I1173" s="4">
        <f>VLOOKUP(A1173,Table2[],6,FALSE)</f>
        <v>12</v>
      </c>
      <c r="J1173" s="4">
        <v>12</v>
      </c>
      <c r="K1173" s="4">
        <f>J1173-I1173</f>
        <v>0</v>
      </c>
      <c r="L1173" s="4">
        <f>VLOOKUP(A1173,Table2[],7,FALSE)</f>
        <v>13</v>
      </c>
      <c r="M1173" s="4">
        <v>13</v>
      </c>
      <c r="N1173">
        <f>M1173-L1173</f>
        <v>0</v>
      </c>
    </row>
    <row r="1174" spans="1:14" ht="14.65" thickBot="1" x14ac:dyDescent="0.5">
      <c r="A1174" s="1">
        <v>5175</v>
      </c>
      <c r="B1174" s="1" t="s">
        <v>1024</v>
      </c>
      <c r="C1174" s="2" t="s">
        <v>976</v>
      </c>
      <c r="D1174" s="2">
        <f>VLOOKUP(A1174,Table2[],4,FALSE)</f>
        <v>6</v>
      </c>
      <c r="E1174" s="2">
        <v>6</v>
      </c>
      <c r="F1174" s="2">
        <f>E1174-D1174</f>
        <v>0</v>
      </c>
      <c r="G1174" s="2">
        <f>VLOOKUP(A1174,Table2[],5,FALSE)</f>
        <v>0</v>
      </c>
      <c r="H1174" s="2">
        <v>0</v>
      </c>
      <c r="I1174" s="2">
        <f>VLOOKUP(A1174,Table2[],6,FALSE)</f>
        <v>0</v>
      </c>
      <c r="J1174" s="2">
        <v>0</v>
      </c>
      <c r="K1174" s="2">
        <f>J1174-I1174</f>
        <v>0</v>
      </c>
      <c r="L1174" s="2">
        <f>VLOOKUP(A1174,Table2[],7,FALSE)</f>
        <v>6</v>
      </c>
      <c r="M1174" s="2">
        <v>6</v>
      </c>
      <c r="N1174">
        <f>M1174-L1174</f>
        <v>0</v>
      </c>
    </row>
    <row r="1175" spans="1:14" ht="14.65" thickBot="1" x14ac:dyDescent="0.5">
      <c r="A1175" s="1">
        <v>5198</v>
      </c>
      <c r="B1175" s="1" t="s">
        <v>1016</v>
      </c>
      <c r="C1175" s="2" t="s">
        <v>976</v>
      </c>
      <c r="D1175" s="2">
        <f>VLOOKUP(A1175,Table2[],4,FALSE)</f>
        <v>25</v>
      </c>
      <c r="E1175" s="2">
        <v>25</v>
      </c>
      <c r="F1175" s="2">
        <f>E1175-D1175</f>
        <v>0</v>
      </c>
      <c r="G1175" s="2">
        <f>VLOOKUP(A1175,Table2[],5,FALSE)</f>
        <v>2</v>
      </c>
      <c r="H1175" s="2">
        <v>2</v>
      </c>
      <c r="I1175" s="2">
        <f>VLOOKUP(A1175,Table2[],6,FALSE)</f>
        <v>6</v>
      </c>
      <c r="J1175" s="2">
        <v>6</v>
      </c>
      <c r="K1175" s="2">
        <f>J1175-I1175</f>
        <v>0</v>
      </c>
      <c r="L1175" s="2">
        <f>VLOOKUP(A1175,Table2[],7,FALSE)</f>
        <v>31</v>
      </c>
      <c r="M1175" s="2">
        <v>31</v>
      </c>
      <c r="N1175">
        <f>M1175-L1175</f>
        <v>0</v>
      </c>
    </row>
    <row r="1176" spans="1:14" ht="14.65" thickBot="1" x14ac:dyDescent="0.5">
      <c r="A1176" s="1">
        <v>5266</v>
      </c>
      <c r="B1176" s="1" t="s">
        <v>1126</v>
      </c>
      <c r="C1176" s="2" t="s">
        <v>976</v>
      </c>
      <c r="D1176" s="2" t="e">
        <f>VLOOKUP(A1176,Table2[],4,FALSE)</f>
        <v>#N/A</v>
      </c>
      <c r="E1176" s="2">
        <v>1</v>
      </c>
      <c r="F1176" s="2" t="e">
        <f>E1176-D1176</f>
        <v>#N/A</v>
      </c>
      <c r="G1176" s="2" t="e">
        <f>VLOOKUP(A1176,Table2[],5,FALSE)</f>
        <v>#N/A</v>
      </c>
      <c r="H1176" s="2">
        <v>0</v>
      </c>
      <c r="I1176" s="2" t="e">
        <f>VLOOKUP(A1176,Table2[],6,FALSE)</f>
        <v>#N/A</v>
      </c>
      <c r="J1176" s="2">
        <v>0</v>
      </c>
      <c r="K1176" s="2" t="e">
        <f>J1176-I1176</f>
        <v>#N/A</v>
      </c>
      <c r="L1176" s="2" t="e">
        <f>VLOOKUP(A1176,Table2[],7,FALSE)</f>
        <v>#N/A</v>
      </c>
      <c r="M1176" s="2">
        <v>1</v>
      </c>
      <c r="N1176" t="e">
        <f>M1176-L1176</f>
        <v>#N/A</v>
      </c>
    </row>
    <row r="1177" spans="1:14" ht="14.65" thickBot="1" x14ac:dyDescent="0.5">
      <c r="A1177" s="3">
        <v>5312</v>
      </c>
      <c r="B1177" s="3" t="s">
        <v>1115</v>
      </c>
      <c r="C1177" s="4" t="s">
        <v>976</v>
      </c>
      <c r="D1177" s="4" t="e">
        <f>VLOOKUP(A1177,Table2[],4,FALSE)</f>
        <v>#N/A</v>
      </c>
      <c r="E1177" s="4">
        <v>3</v>
      </c>
      <c r="F1177" s="4" t="e">
        <f>E1177-D1177</f>
        <v>#N/A</v>
      </c>
      <c r="G1177" s="4" t="e">
        <f>VLOOKUP(A1177,Table2[],5,FALSE)</f>
        <v>#N/A</v>
      </c>
      <c r="H1177" s="4">
        <v>0</v>
      </c>
      <c r="I1177" s="4" t="e">
        <f>VLOOKUP(A1177,Table2[],6,FALSE)</f>
        <v>#N/A</v>
      </c>
      <c r="J1177" s="4">
        <v>19</v>
      </c>
      <c r="K1177" s="4" t="e">
        <f>J1177-I1177</f>
        <v>#N/A</v>
      </c>
      <c r="L1177" s="4" t="e">
        <f>VLOOKUP(A1177,Table2[],7,FALSE)</f>
        <v>#N/A</v>
      </c>
      <c r="M1177" s="4">
        <v>22</v>
      </c>
      <c r="N1177" t="e">
        <f>M1177-L1177</f>
        <v>#N/A</v>
      </c>
    </row>
    <row r="1178" spans="1:14" ht="14.65" thickBot="1" x14ac:dyDescent="0.5">
      <c r="A1178" s="3">
        <v>5351</v>
      </c>
      <c r="B1178" s="3" t="s">
        <v>1187</v>
      </c>
      <c r="C1178" s="4" t="s">
        <v>976</v>
      </c>
      <c r="D1178" s="4" t="e">
        <f>VLOOKUP(A1178,Table2[],4,FALSE)</f>
        <v>#N/A</v>
      </c>
      <c r="E1178" s="4">
        <v>1</v>
      </c>
      <c r="F1178" s="4" t="e">
        <f>E1178-D1178</f>
        <v>#N/A</v>
      </c>
      <c r="G1178" s="4" t="e">
        <f>VLOOKUP(A1178,Table2[],5,FALSE)</f>
        <v>#N/A</v>
      </c>
      <c r="H1178" s="4">
        <v>0</v>
      </c>
      <c r="I1178" s="4" t="e">
        <f>VLOOKUP(A1178,Table2[],6,FALSE)</f>
        <v>#N/A</v>
      </c>
      <c r="J1178" s="4">
        <v>2</v>
      </c>
      <c r="K1178" s="4" t="e">
        <f>J1178-I1178</f>
        <v>#N/A</v>
      </c>
      <c r="L1178" s="4" t="e">
        <f>VLOOKUP(A1178,Table2[],7,FALSE)</f>
        <v>#N/A</v>
      </c>
      <c r="M1178" s="4">
        <v>3</v>
      </c>
      <c r="N1178" t="e">
        <f>M1178-L1178</f>
        <v>#N/A</v>
      </c>
    </row>
    <row r="1179" spans="1:14" ht="14.65" thickBot="1" x14ac:dyDescent="0.5">
      <c r="A1179" s="3">
        <v>5353</v>
      </c>
      <c r="B1179" s="3" t="s">
        <v>997</v>
      </c>
      <c r="C1179" s="4" t="s">
        <v>976</v>
      </c>
      <c r="D1179" s="4">
        <f>VLOOKUP(A1179,Table2[],4,FALSE)</f>
        <v>1</v>
      </c>
      <c r="E1179" s="4">
        <v>1</v>
      </c>
      <c r="F1179" s="4">
        <f>E1179-D1179</f>
        <v>0</v>
      </c>
      <c r="G1179" s="4">
        <f>VLOOKUP(A1179,Table2[],5,FALSE)</f>
        <v>0</v>
      </c>
      <c r="H1179" s="4">
        <v>0</v>
      </c>
      <c r="I1179" s="4">
        <f>VLOOKUP(A1179,Table2[],6,FALSE)</f>
        <v>13</v>
      </c>
      <c r="J1179" s="4">
        <v>13</v>
      </c>
      <c r="K1179" s="4">
        <f>J1179-I1179</f>
        <v>0</v>
      </c>
      <c r="L1179" s="4">
        <f>VLOOKUP(A1179,Table2[],7,FALSE)</f>
        <v>14</v>
      </c>
      <c r="M1179" s="4">
        <v>14</v>
      </c>
      <c r="N1179">
        <f>M1179-L1179</f>
        <v>0</v>
      </c>
    </row>
    <row r="1180" spans="1:14" ht="14.65" thickBot="1" x14ac:dyDescent="0.5">
      <c r="A1180" s="3">
        <v>5362</v>
      </c>
      <c r="B1180" s="3" t="s">
        <v>1231</v>
      </c>
      <c r="C1180" s="4" t="s">
        <v>976</v>
      </c>
      <c r="D1180" s="4" t="e">
        <f>VLOOKUP(A1180,Table2[],4,FALSE)</f>
        <v>#N/A</v>
      </c>
      <c r="E1180" s="4">
        <v>1</v>
      </c>
      <c r="F1180" s="4" t="e">
        <f>E1180-D1180</f>
        <v>#N/A</v>
      </c>
      <c r="G1180" s="4" t="e">
        <f>VLOOKUP(A1180,Table2[],5,FALSE)</f>
        <v>#N/A</v>
      </c>
      <c r="H1180" s="4">
        <v>0</v>
      </c>
      <c r="I1180" s="4" t="e">
        <f>VLOOKUP(A1180,Table2[],6,FALSE)</f>
        <v>#N/A</v>
      </c>
      <c r="J1180" s="4">
        <v>0</v>
      </c>
      <c r="K1180" s="4" t="e">
        <f>J1180-I1180</f>
        <v>#N/A</v>
      </c>
      <c r="L1180" s="4" t="e">
        <f>VLOOKUP(A1180,Table2[],7,FALSE)</f>
        <v>#N/A</v>
      </c>
      <c r="M1180" s="4">
        <v>1</v>
      </c>
      <c r="N1180" t="e">
        <f>M1180-L1180</f>
        <v>#N/A</v>
      </c>
    </row>
    <row r="1181" spans="1:14" ht="14.65" thickBot="1" x14ac:dyDescent="0.5">
      <c r="A1181" s="1">
        <v>5378</v>
      </c>
      <c r="B1181" s="1" t="s">
        <v>998</v>
      </c>
      <c r="C1181" s="2" t="s">
        <v>976</v>
      </c>
      <c r="D1181" s="2">
        <f>VLOOKUP(A1181,Table2[],4,FALSE)</f>
        <v>1</v>
      </c>
      <c r="E1181" s="2">
        <v>4</v>
      </c>
      <c r="F1181" s="2">
        <f>E1181-D1181</f>
        <v>3</v>
      </c>
      <c r="G1181" s="2">
        <f>VLOOKUP(A1181,Table2[],5,FALSE)</f>
        <v>0</v>
      </c>
      <c r="H1181" s="2">
        <v>0</v>
      </c>
      <c r="I1181" s="2">
        <f>VLOOKUP(A1181,Table2[],6,FALSE)</f>
        <v>11</v>
      </c>
      <c r="J1181" s="2">
        <v>4</v>
      </c>
      <c r="K1181" s="2">
        <f>J1181-I1181</f>
        <v>-7</v>
      </c>
      <c r="L1181" s="2">
        <f>VLOOKUP(A1181,Table2[],7,FALSE)</f>
        <v>12</v>
      </c>
      <c r="M1181" s="2">
        <v>8</v>
      </c>
      <c r="N1181">
        <f>M1181-L1181</f>
        <v>-4</v>
      </c>
    </row>
    <row r="1182" spans="1:14" ht="14.65" thickBot="1" x14ac:dyDescent="0.5">
      <c r="A1182" s="1">
        <v>5408</v>
      </c>
      <c r="B1182" s="1" t="s">
        <v>1138</v>
      </c>
      <c r="C1182" s="2" t="s">
        <v>976</v>
      </c>
      <c r="D1182" s="2" t="e">
        <f>VLOOKUP(A1182,Table2[],4,FALSE)</f>
        <v>#N/A</v>
      </c>
      <c r="E1182" s="2">
        <v>0</v>
      </c>
      <c r="F1182" s="2" t="e">
        <f>E1182-D1182</f>
        <v>#N/A</v>
      </c>
      <c r="G1182" s="2" t="e">
        <f>VLOOKUP(A1182,Table2[],5,FALSE)</f>
        <v>#N/A</v>
      </c>
      <c r="H1182" s="2">
        <v>0</v>
      </c>
      <c r="I1182" s="2" t="e">
        <f>VLOOKUP(A1182,Table2[],6,FALSE)</f>
        <v>#N/A</v>
      </c>
      <c r="J1182" s="2">
        <v>1</v>
      </c>
      <c r="K1182" s="2" t="e">
        <f>J1182-I1182</f>
        <v>#N/A</v>
      </c>
      <c r="L1182" s="2" t="e">
        <f>VLOOKUP(A1182,Table2[],7,FALSE)</f>
        <v>#N/A</v>
      </c>
      <c r="M1182" s="2">
        <v>1</v>
      </c>
      <c r="N1182" t="e">
        <f>M1182-L1182</f>
        <v>#N/A</v>
      </c>
    </row>
    <row r="1183" spans="1:14" ht="14.65" thickBot="1" x14ac:dyDescent="0.5">
      <c r="A1183" s="3">
        <v>5412</v>
      </c>
      <c r="B1183" s="3" t="s">
        <v>1091</v>
      </c>
      <c r="C1183" s="4" t="s">
        <v>976</v>
      </c>
      <c r="D1183" s="4">
        <f>VLOOKUP(A1183,Table2[],4,FALSE)</f>
        <v>85</v>
      </c>
      <c r="E1183" s="4">
        <v>90</v>
      </c>
      <c r="F1183" s="4">
        <f>E1183-D1183</f>
        <v>5</v>
      </c>
      <c r="G1183" s="4">
        <f>VLOOKUP(A1183,Table2[],5,FALSE)</f>
        <v>5</v>
      </c>
      <c r="H1183" s="4">
        <v>9</v>
      </c>
      <c r="I1183" s="4">
        <f>VLOOKUP(A1183,Table2[],6,FALSE)</f>
        <v>61</v>
      </c>
      <c r="J1183" s="4">
        <v>64</v>
      </c>
      <c r="K1183" s="4">
        <f>J1183-I1183</f>
        <v>3</v>
      </c>
      <c r="L1183" s="4">
        <f>VLOOKUP(A1183,Table2[],7,FALSE)</f>
        <v>146</v>
      </c>
      <c r="M1183" s="4">
        <v>154</v>
      </c>
      <c r="N1183">
        <f>M1183-L1183</f>
        <v>8</v>
      </c>
    </row>
    <row r="1184" spans="1:14" ht="14.65" thickBot="1" x14ac:dyDescent="0.5">
      <c r="A1184" s="1">
        <v>5415</v>
      </c>
      <c r="B1184" s="1" t="s">
        <v>1086</v>
      </c>
      <c r="C1184" s="2" t="s">
        <v>976</v>
      </c>
      <c r="D1184" s="2">
        <f>VLOOKUP(A1184,Table2[],4,FALSE)</f>
        <v>0</v>
      </c>
      <c r="E1184" s="2">
        <v>11</v>
      </c>
      <c r="F1184" s="2">
        <f>E1184-D1184</f>
        <v>11</v>
      </c>
      <c r="G1184" s="2">
        <f>VLOOKUP(A1184,Table2[],5,FALSE)</f>
        <v>0</v>
      </c>
      <c r="H1184" s="2">
        <v>0</v>
      </c>
      <c r="I1184" s="2">
        <f>VLOOKUP(A1184,Table2[],6,FALSE)</f>
        <v>2</v>
      </c>
      <c r="J1184" s="2">
        <v>8</v>
      </c>
      <c r="K1184" s="2">
        <f>J1184-I1184</f>
        <v>6</v>
      </c>
      <c r="L1184" s="2">
        <f>VLOOKUP(A1184,Table2[],7,FALSE)</f>
        <v>2</v>
      </c>
      <c r="M1184" s="2">
        <v>19</v>
      </c>
      <c r="N1184">
        <f>M1184-L1184</f>
        <v>17</v>
      </c>
    </row>
    <row r="1185" spans="1:14" ht="14.65" thickBot="1" x14ac:dyDescent="0.5">
      <c r="A1185" s="1">
        <v>5418</v>
      </c>
      <c r="B1185" s="1" t="s">
        <v>1172</v>
      </c>
      <c r="C1185" s="2" t="s">
        <v>976</v>
      </c>
      <c r="D1185" s="2" t="e">
        <f>VLOOKUP(A1185,Table2[],4,FALSE)</f>
        <v>#N/A</v>
      </c>
      <c r="E1185" s="2">
        <v>5</v>
      </c>
      <c r="F1185" s="2" t="e">
        <f>E1185-D1185</f>
        <v>#N/A</v>
      </c>
      <c r="G1185" s="2" t="e">
        <f>VLOOKUP(A1185,Table2[],5,FALSE)</f>
        <v>#N/A</v>
      </c>
      <c r="H1185" s="2">
        <v>0</v>
      </c>
      <c r="I1185" s="2" t="e">
        <f>VLOOKUP(A1185,Table2[],6,FALSE)</f>
        <v>#N/A</v>
      </c>
      <c r="J1185" s="2">
        <v>0</v>
      </c>
      <c r="K1185" s="2" t="e">
        <f>J1185-I1185</f>
        <v>#N/A</v>
      </c>
      <c r="L1185" s="2" t="e">
        <f>VLOOKUP(A1185,Table2[],7,FALSE)</f>
        <v>#N/A</v>
      </c>
      <c r="M1185" s="2">
        <v>5</v>
      </c>
      <c r="N1185" t="e">
        <f>M1185-L1185</f>
        <v>#N/A</v>
      </c>
    </row>
    <row r="1186" spans="1:14" ht="14.65" thickBot="1" x14ac:dyDescent="0.5">
      <c r="A1186" s="3">
        <v>5445</v>
      </c>
      <c r="B1186" s="3" t="s">
        <v>1083</v>
      </c>
      <c r="C1186" s="4" t="s">
        <v>976</v>
      </c>
      <c r="D1186" s="4">
        <f>VLOOKUP(A1186,Table2[],4,FALSE)</f>
        <v>1</v>
      </c>
      <c r="E1186" s="4">
        <v>1</v>
      </c>
      <c r="F1186" s="4">
        <f>E1186-D1186</f>
        <v>0</v>
      </c>
      <c r="G1186" s="4">
        <f>VLOOKUP(A1186,Table2[],5,FALSE)</f>
        <v>0</v>
      </c>
      <c r="H1186" s="4">
        <v>0</v>
      </c>
      <c r="I1186" s="4">
        <f>VLOOKUP(A1186,Table2[],6,FALSE)</f>
        <v>0</v>
      </c>
      <c r="J1186" s="4">
        <v>0</v>
      </c>
      <c r="K1186" s="4">
        <f>J1186-I1186</f>
        <v>0</v>
      </c>
      <c r="L1186" s="4">
        <f>VLOOKUP(A1186,Table2[],7,FALSE)</f>
        <v>1</v>
      </c>
      <c r="M1186" s="4">
        <v>1</v>
      </c>
      <c r="N1186">
        <f>M1186-L1186</f>
        <v>0</v>
      </c>
    </row>
    <row r="1187" spans="1:14" ht="14.65" thickBot="1" x14ac:dyDescent="0.5">
      <c r="A1187" s="3">
        <v>5451</v>
      </c>
      <c r="B1187" s="3" t="s">
        <v>1223</v>
      </c>
      <c r="C1187" s="4" t="s">
        <v>976</v>
      </c>
      <c r="D1187" s="4">
        <f>VLOOKUP(A1187,Table2[],4,FALSE)</f>
        <v>1</v>
      </c>
      <c r="E1187" s="4">
        <v>1</v>
      </c>
      <c r="F1187" s="4">
        <f>E1187-D1187</f>
        <v>0</v>
      </c>
      <c r="G1187" s="4">
        <f>VLOOKUP(A1187,Table2[],5,FALSE)</f>
        <v>0</v>
      </c>
      <c r="H1187" s="4">
        <v>0</v>
      </c>
      <c r="I1187" s="4">
        <f>VLOOKUP(A1187,Table2[],6,FALSE)</f>
        <v>2</v>
      </c>
      <c r="J1187" s="4">
        <v>2</v>
      </c>
      <c r="K1187" s="4">
        <f>J1187-I1187</f>
        <v>0</v>
      </c>
      <c r="L1187" s="4">
        <f>VLOOKUP(A1187,Table2[],7,FALSE)</f>
        <v>3</v>
      </c>
      <c r="M1187" s="4">
        <v>3</v>
      </c>
      <c r="N1187">
        <f>M1187-L1187</f>
        <v>0</v>
      </c>
    </row>
    <row r="1188" spans="1:14" ht="14.65" thickBot="1" x14ac:dyDescent="0.5">
      <c r="A1188" s="3">
        <v>5463</v>
      </c>
      <c r="B1188" s="3" t="s">
        <v>1023</v>
      </c>
      <c r="C1188" s="4" t="s">
        <v>976</v>
      </c>
      <c r="D1188" s="4" t="e">
        <f>VLOOKUP(A1188,Table2[],4,FALSE)</f>
        <v>#N/A</v>
      </c>
      <c r="E1188" s="4">
        <v>2</v>
      </c>
      <c r="F1188" s="4" t="e">
        <f>E1188-D1188</f>
        <v>#N/A</v>
      </c>
      <c r="G1188" s="4" t="e">
        <f>VLOOKUP(A1188,Table2[],5,FALSE)</f>
        <v>#N/A</v>
      </c>
      <c r="H1188" s="4">
        <v>0</v>
      </c>
      <c r="I1188" s="4" t="e">
        <f>VLOOKUP(A1188,Table2[],6,FALSE)</f>
        <v>#N/A</v>
      </c>
      <c r="J1188" s="4">
        <v>0</v>
      </c>
      <c r="K1188" s="4" t="e">
        <f>J1188-I1188</f>
        <v>#N/A</v>
      </c>
      <c r="L1188" s="4" t="e">
        <f>VLOOKUP(A1188,Table2[],7,FALSE)</f>
        <v>#N/A</v>
      </c>
      <c r="M1188" s="4">
        <v>2</v>
      </c>
      <c r="N1188" t="e">
        <f>M1188-L1188</f>
        <v>#N/A</v>
      </c>
    </row>
    <row r="1189" spans="1:14" ht="14.65" thickBot="1" x14ac:dyDescent="0.5">
      <c r="A1189" s="3">
        <v>5471</v>
      </c>
      <c r="B1189" s="3" t="s">
        <v>1201</v>
      </c>
      <c r="C1189" s="4" t="s">
        <v>976</v>
      </c>
      <c r="D1189" s="4">
        <f>VLOOKUP(A1189,Table2[],4,FALSE)</f>
        <v>17</v>
      </c>
      <c r="E1189" s="4">
        <v>17</v>
      </c>
      <c r="F1189" s="4">
        <f>E1189-D1189</f>
        <v>0</v>
      </c>
      <c r="G1189" s="4">
        <f>VLOOKUP(A1189,Table2[],5,FALSE)</f>
        <v>0</v>
      </c>
      <c r="H1189" s="4">
        <v>0</v>
      </c>
      <c r="I1189" s="4">
        <f>VLOOKUP(A1189,Table2[],6,FALSE)</f>
        <v>21</v>
      </c>
      <c r="J1189" s="4">
        <v>21</v>
      </c>
      <c r="K1189" s="4">
        <f>J1189-I1189</f>
        <v>0</v>
      </c>
      <c r="L1189" s="4">
        <f>VLOOKUP(A1189,Table2[],7,FALSE)</f>
        <v>38</v>
      </c>
      <c r="M1189" s="4">
        <v>38</v>
      </c>
      <c r="N1189">
        <f>M1189-L1189</f>
        <v>0</v>
      </c>
    </row>
    <row r="1190" spans="1:14" ht="14.65" thickBot="1" x14ac:dyDescent="0.5">
      <c r="A1190" s="3">
        <v>5501</v>
      </c>
      <c r="B1190" s="3" t="s">
        <v>1233</v>
      </c>
      <c r="C1190" s="4" t="s">
        <v>976</v>
      </c>
      <c r="D1190" s="4">
        <f>VLOOKUP(A1190,Table2[],4,FALSE)</f>
        <v>1</v>
      </c>
      <c r="E1190" s="4">
        <v>1</v>
      </c>
      <c r="F1190" s="4">
        <f>E1190-D1190</f>
        <v>0</v>
      </c>
      <c r="G1190" s="4">
        <f>VLOOKUP(A1190,Table2[],5,FALSE)</f>
        <v>0</v>
      </c>
      <c r="H1190" s="4">
        <v>0</v>
      </c>
      <c r="I1190" s="4">
        <f>VLOOKUP(A1190,Table2[],6,FALSE)</f>
        <v>0</v>
      </c>
      <c r="J1190" s="4">
        <v>0</v>
      </c>
      <c r="K1190" s="4">
        <f>J1190-I1190</f>
        <v>0</v>
      </c>
      <c r="L1190" s="4">
        <f>VLOOKUP(A1190,Table2[],7,FALSE)</f>
        <v>1</v>
      </c>
      <c r="M1190" s="4">
        <v>1</v>
      </c>
      <c r="N1190">
        <f>M1190-L1190</f>
        <v>0</v>
      </c>
    </row>
    <row r="1191" spans="1:14" ht="14.65" thickBot="1" x14ac:dyDescent="0.5">
      <c r="A1191" s="3">
        <v>5702</v>
      </c>
      <c r="B1191" s="3" t="s">
        <v>1033</v>
      </c>
      <c r="C1191" s="4" t="s">
        <v>976</v>
      </c>
      <c r="D1191" s="4">
        <f>VLOOKUP(A1191,Table2[],4,FALSE)</f>
        <v>2</v>
      </c>
      <c r="E1191" s="4">
        <v>2</v>
      </c>
      <c r="F1191" s="4">
        <f>E1191-D1191</f>
        <v>0</v>
      </c>
      <c r="G1191" s="4">
        <f>VLOOKUP(A1191,Table2[],5,FALSE)</f>
        <v>0</v>
      </c>
      <c r="H1191" s="4">
        <v>0</v>
      </c>
      <c r="I1191" s="4">
        <f>VLOOKUP(A1191,Table2[],6,FALSE)</f>
        <v>6</v>
      </c>
      <c r="J1191" s="4">
        <v>6</v>
      </c>
      <c r="K1191" s="4">
        <f>J1191-I1191</f>
        <v>0</v>
      </c>
      <c r="L1191" s="4">
        <f>VLOOKUP(A1191,Table2[],7,FALSE)</f>
        <v>8</v>
      </c>
      <c r="M1191" s="4">
        <v>8</v>
      </c>
      <c r="N1191">
        <f>M1191-L1191</f>
        <v>0</v>
      </c>
    </row>
    <row r="1192" spans="1:14" ht="14.65" thickBot="1" x14ac:dyDescent="0.5">
      <c r="A1192" s="3">
        <v>5713</v>
      </c>
      <c r="B1192" s="3" t="s">
        <v>1123</v>
      </c>
      <c r="C1192" s="4" t="s">
        <v>976</v>
      </c>
      <c r="D1192" s="4">
        <f>VLOOKUP(A1192,Table2[],4,FALSE)</f>
        <v>10</v>
      </c>
      <c r="E1192" s="4">
        <v>10</v>
      </c>
      <c r="F1192" s="4">
        <f>E1192-D1192</f>
        <v>0</v>
      </c>
      <c r="G1192" s="4">
        <f>VLOOKUP(A1192,Table2[],5,FALSE)</f>
        <v>0</v>
      </c>
      <c r="H1192" s="4">
        <v>0</v>
      </c>
      <c r="I1192" s="4">
        <f>VLOOKUP(A1192,Table2[],6,FALSE)</f>
        <v>12</v>
      </c>
      <c r="J1192" s="4">
        <v>12</v>
      </c>
      <c r="K1192" s="4">
        <f>J1192-I1192</f>
        <v>0</v>
      </c>
      <c r="L1192" s="4">
        <f>VLOOKUP(A1192,Table2[],7,FALSE)</f>
        <v>22</v>
      </c>
      <c r="M1192" s="4">
        <v>22</v>
      </c>
      <c r="N1192">
        <f>M1192-L1192</f>
        <v>0</v>
      </c>
    </row>
    <row r="1193" spans="1:14" ht="14.65" thickBot="1" x14ac:dyDescent="0.5">
      <c r="A1193" s="3">
        <v>5725</v>
      </c>
      <c r="B1193" s="3" t="s">
        <v>1197</v>
      </c>
      <c r="C1193" s="4" t="s">
        <v>976</v>
      </c>
      <c r="D1193" s="4">
        <f>VLOOKUP(A1193,Table2[],4,FALSE)</f>
        <v>1</v>
      </c>
      <c r="E1193" s="4">
        <v>1</v>
      </c>
      <c r="F1193" s="4">
        <f>E1193-D1193</f>
        <v>0</v>
      </c>
      <c r="G1193" s="4">
        <f>VLOOKUP(A1193,Table2[],5,FALSE)</f>
        <v>0</v>
      </c>
      <c r="H1193" s="4">
        <v>0</v>
      </c>
      <c r="I1193" s="4">
        <f>VLOOKUP(A1193,Table2[],6,FALSE)</f>
        <v>0</v>
      </c>
      <c r="J1193" s="4">
        <v>0</v>
      </c>
      <c r="K1193" s="4">
        <f>J1193-I1193</f>
        <v>0</v>
      </c>
      <c r="L1193" s="4">
        <f>VLOOKUP(A1193,Table2[],7,FALSE)</f>
        <v>1</v>
      </c>
      <c r="M1193" s="4">
        <v>1</v>
      </c>
      <c r="N1193">
        <f>M1193-L1193</f>
        <v>0</v>
      </c>
    </row>
    <row r="1194" spans="1:14" ht="14.65" thickBot="1" x14ac:dyDescent="0.5">
      <c r="A1194" s="3">
        <v>5760</v>
      </c>
      <c r="B1194" s="3" t="s">
        <v>1045</v>
      </c>
      <c r="C1194" s="4" t="s">
        <v>976</v>
      </c>
      <c r="D1194" s="4">
        <f>VLOOKUP(A1194,Table2[],4,FALSE)</f>
        <v>0</v>
      </c>
      <c r="E1194" s="4">
        <v>0</v>
      </c>
      <c r="F1194" s="4">
        <f>E1194-D1194</f>
        <v>0</v>
      </c>
      <c r="G1194" s="4">
        <f>VLOOKUP(A1194,Table2[],5,FALSE)</f>
        <v>0</v>
      </c>
      <c r="H1194" s="4">
        <v>0</v>
      </c>
      <c r="I1194" s="4">
        <f>VLOOKUP(A1194,Table2[],6,FALSE)</f>
        <v>5</v>
      </c>
      <c r="J1194" s="4">
        <v>5</v>
      </c>
      <c r="K1194" s="4">
        <f>J1194-I1194</f>
        <v>0</v>
      </c>
      <c r="L1194" s="4">
        <f>VLOOKUP(A1194,Table2[],7,FALSE)</f>
        <v>5</v>
      </c>
      <c r="M1194" s="4">
        <v>5</v>
      </c>
      <c r="N1194">
        <f>M1194-L1194</f>
        <v>0</v>
      </c>
    </row>
    <row r="1195" spans="1:14" ht="14.65" thickBot="1" x14ac:dyDescent="0.5">
      <c r="A1195" s="3">
        <v>5799</v>
      </c>
      <c r="B1195" s="3" t="s">
        <v>1067</v>
      </c>
      <c r="C1195" s="4" t="s">
        <v>976</v>
      </c>
      <c r="D1195" s="4">
        <f>VLOOKUP(A1195,Table2[],4,FALSE)</f>
        <v>8</v>
      </c>
      <c r="E1195" s="4">
        <v>19</v>
      </c>
      <c r="F1195" s="4">
        <f>E1195-D1195</f>
        <v>11</v>
      </c>
      <c r="G1195" s="4">
        <f>VLOOKUP(A1195,Table2[],5,FALSE)</f>
        <v>0</v>
      </c>
      <c r="H1195" s="4">
        <v>0</v>
      </c>
      <c r="I1195" s="4">
        <f>VLOOKUP(A1195,Table2[],6,FALSE)</f>
        <v>0</v>
      </c>
      <c r="J1195" s="4">
        <v>28</v>
      </c>
      <c r="K1195" s="4">
        <f>J1195-I1195</f>
        <v>28</v>
      </c>
      <c r="L1195" s="4">
        <f>VLOOKUP(A1195,Table2[],7,FALSE)</f>
        <v>8</v>
      </c>
      <c r="M1195" s="4">
        <v>47</v>
      </c>
      <c r="N1195">
        <f>M1195-L1195</f>
        <v>39</v>
      </c>
    </row>
    <row r="1196" spans="1:14" ht="14.65" thickBot="1" x14ac:dyDescent="0.5">
      <c r="A1196" s="3">
        <v>5805</v>
      </c>
      <c r="B1196" s="3" t="s">
        <v>1097</v>
      </c>
      <c r="C1196" s="4" t="s">
        <v>976</v>
      </c>
      <c r="D1196" s="4" t="e">
        <f>VLOOKUP(A1196,Table2[],4,FALSE)</f>
        <v>#N/A</v>
      </c>
      <c r="E1196" s="4">
        <v>6</v>
      </c>
      <c r="F1196" s="4" t="e">
        <f>E1196-D1196</f>
        <v>#N/A</v>
      </c>
      <c r="G1196" s="4" t="e">
        <f>VLOOKUP(A1196,Table2[],5,FALSE)</f>
        <v>#N/A</v>
      </c>
      <c r="H1196" s="4">
        <v>0</v>
      </c>
      <c r="I1196" s="4" t="e">
        <f>VLOOKUP(A1196,Table2[],6,FALSE)</f>
        <v>#N/A</v>
      </c>
      <c r="J1196" s="4">
        <v>0</v>
      </c>
      <c r="K1196" s="4" t="e">
        <f>J1196-I1196</f>
        <v>#N/A</v>
      </c>
      <c r="L1196" s="4" t="e">
        <f>VLOOKUP(A1196,Table2[],7,FALSE)</f>
        <v>#N/A</v>
      </c>
      <c r="M1196" s="4">
        <v>6</v>
      </c>
      <c r="N1196" t="e">
        <f>M1196-L1196</f>
        <v>#N/A</v>
      </c>
    </row>
    <row r="1197" spans="1:14" ht="14.65" thickBot="1" x14ac:dyDescent="0.5">
      <c r="A1197" s="1">
        <v>5838</v>
      </c>
      <c r="B1197" s="1" t="s">
        <v>1072</v>
      </c>
      <c r="C1197" s="2" t="s">
        <v>976</v>
      </c>
      <c r="D1197" s="2">
        <f>VLOOKUP(A1197,Table2[],4,FALSE)</f>
        <v>5</v>
      </c>
      <c r="E1197" s="2">
        <v>16</v>
      </c>
      <c r="F1197" s="2">
        <f>E1197-D1197</f>
        <v>11</v>
      </c>
      <c r="G1197" s="2">
        <f>VLOOKUP(A1197,Table2[],5,FALSE)</f>
        <v>1</v>
      </c>
      <c r="H1197" s="2">
        <v>1</v>
      </c>
      <c r="I1197" s="2">
        <f>VLOOKUP(A1197,Table2[],6,FALSE)</f>
        <v>8</v>
      </c>
      <c r="J1197" s="2">
        <v>11</v>
      </c>
      <c r="K1197" s="2">
        <f>J1197-I1197</f>
        <v>3</v>
      </c>
      <c r="L1197" s="2">
        <f>VLOOKUP(A1197,Table2[],7,FALSE)</f>
        <v>13</v>
      </c>
      <c r="M1197" s="2">
        <v>27</v>
      </c>
      <c r="N1197">
        <f>M1197-L1197</f>
        <v>14</v>
      </c>
    </row>
    <row r="1198" spans="1:14" ht="14.65" thickBot="1" x14ac:dyDescent="0.5">
      <c r="A1198" s="1">
        <v>5902</v>
      </c>
      <c r="B1198" s="1" t="s">
        <v>1270</v>
      </c>
      <c r="C1198" s="2" t="s">
        <v>976</v>
      </c>
      <c r="D1198" s="2" t="e">
        <f>VLOOKUP(A1198,Table2[],4,FALSE)</f>
        <v>#N/A</v>
      </c>
      <c r="E1198" s="2">
        <v>1</v>
      </c>
      <c r="F1198" s="2" t="e">
        <f>E1198-D1198</f>
        <v>#N/A</v>
      </c>
      <c r="G1198" s="2" t="e">
        <f>VLOOKUP(A1198,Table2[],5,FALSE)</f>
        <v>#N/A</v>
      </c>
      <c r="H1198" s="2">
        <v>0</v>
      </c>
      <c r="I1198" s="2" t="e">
        <f>VLOOKUP(A1198,Table2[],6,FALSE)</f>
        <v>#N/A</v>
      </c>
      <c r="J1198" s="2">
        <v>0</v>
      </c>
      <c r="K1198" s="2" t="e">
        <f>J1198-I1198</f>
        <v>#N/A</v>
      </c>
      <c r="L1198" s="2" t="e">
        <f>VLOOKUP(A1198,Table2[],7,FALSE)</f>
        <v>#N/A</v>
      </c>
      <c r="M1198" s="2">
        <v>1</v>
      </c>
      <c r="N1198" t="e">
        <f>M1198-L1198</f>
        <v>#N/A</v>
      </c>
    </row>
    <row r="1199" spans="1:14" ht="14.65" thickBot="1" x14ac:dyDescent="0.5">
      <c r="A1199" s="1">
        <v>5911</v>
      </c>
      <c r="B1199" s="1" t="s">
        <v>1260</v>
      </c>
      <c r="C1199" s="2" t="s">
        <v>976</v>
      </c>
      <c r="D1199" s="2">
        <f>VLOOKUP(A1199,Table2[],4,FALSE)</f>
        <v>17</v>
      </c>
      <c r="E1199" s="2">
        <v>2</v>
      </c>
      <c r="F1199" s="2">
        <f>E1199-D1199</f>
        <v>-15</v>
      </c>
      <c r="G1199" s="2">
        <f>VLOOKUP(A1199,Table2[],5,FALSE)</f>
        <v>1</v>
      </c>
      <c r="H1199" s="2">
        <v>0</v>
      </c>
      <c r="I1199" s="2">
        <f>VLOOKUP(A1199,Table2[],6,FALSE)</f>
        <v>5</v>
      </c>
      <c r="J1199" s="2">
        <v>0</v>
      </c>
      <c r="K1199" s="2">
        <f>J1199-I1199</f>
        <v>-5</v>
      </c>
      <c r="L1199" s="2">
        <f>VLOOKUP(A1199,Table2[],7,FALSE)</f>
        <v>22</v>
      </c>
      <c r="M1199" s="2">
        <v>2</v>
      </c>
      <c r="N1199">
        <f>M1199-L1199</f>
        <v>-20</v>
      </c>
    </row>
    <row r="1200" spans="1:14" ht="14.65" thickBot="1" x14ac:dyDescent="0.5">
      <c r="A1200" s="3">
        <v>5913</v>
      </c>
      <c r="B1200" s="3" t="s">
        <v>1001</v>
      </c>
      <c r="C1200" s="4" t="s">
        <v>976</v>
      </c>
      <c r="D1200" s="4">
        <f>VLOOKUP(A1200,Table2[],4,FALSE)</f>
        <v>18</v>
      </c>
      <c r="E1200" s="4">
        <v>18</v>
      </c>
      <c r="F1200" s="4">
        <f>E1200-D1200</f>
        <v>0</v>
      </c>
      <c r="G1200" s="4">
        <f>VLOOKUP(A1200,Table2[],5,FALSE)</f>
        <v>0</v>
      </c>
      <c r="H1200" s="4">
        <v>0</v>
      </c>
      <c r="I1200" s="4">
        <f>VLOOKUP(A1200,Table2[],6,FALSE)</f>
        <v>30</v>
      </c>
      <c r="J1200" s="4">
        <v>30</v>
      </c>
      <c r="K1200" s="4">
        <f>J1200-I1200</f>
        <v>0</v>
      </c>
      <c r="L1200" s="4">
        <f>VLOOKUP(A1200,Table2[],7,FALSE)</f>
        <v>48</v>
      </c>
      <c r="M1200" s="4">
        <v>48</v>
      </c>
      <c r="N1200">
        <f>M1200-L1200</f>
        <v>0</v>
      </c>
    </row>
    <row r="1201" spans="1:14" ht="14.65" thickBot="1" x14ac:dyDescent="0.5">
      <c r="A1201" s="1">
        <v>5919</v>
      </c>
      <c r="B1201" s="1" t="s">
        <v>1182</v>
      </c>
      <c r="C1201" s="2" t="s">
        <v>976</v>
      </c>
      <c r="D1201" s="2">
        <f>VLOOKUP(A1201,Table2[],4,FALSE)</f>
        <v>26</v>
      </c>
      <c r="E1201" s="2">
        <v>26</v>
      </c>
      <c r="F1201" s="2">
        <f>E1201-D1201</f>
        <v>0</v>
      </c>
      <c r="G1201" s="2">
        <f>VLOOKUP(A1201,Table2[],5,FALSE)</f>
        <v>0</v>
      </c>
      <c r="H1201" s="2">
        <v>0</v>
      </c>
      <c r="I1201" s="2">
        <f>VLOOKUP(A1201,Table2[],6,FALSE)</f>
        <v>22</v>
      </c>
      <c r="J1201" s="2">
        <v>22</v>
      </c>
      <c r="K1201" s="2">
        <f>J1201-I1201</f>
        <v>0</v>
      </c>
      <c r="L1201" s="2">
        <f>VLOOKUP(A1201,Table2[],7,FALSE)</f>
        <v>48</v>
      </c>
      <c r="M1201" s="2">
        <v>48</v>
      </c>
      <c r="N1201">
        <f>M1201-L1201</f>
        <v>0</v>
      </c>
    </row>
    <row r="1202" spans="1:14" ht="14.65" thickBot="1" x14ac:dyDescent="0.5">
      <c r="A1202" s="3">
        <v>5920</v>
      </c>
      <c r="B1202" s="3" t="s">
        <v>985</v>
      </c>
      <c r="C1202" s="4" t="s">
        <v>976</v>
      </c>
      <c r="D1202" s="4">
        <f>VLOOKUP(A1202,Table2[],4,FALSE)</f>
        <v>35</v>
      </c>
      <c r="E1202" s="4">
        <v>39</v>
      </c>
      <c r="F1202" s="4">
        <f>E1202-D1202</f>
        <v>4</v>
      </c>
      <c r="G1202" s="4">
        <f>VLOOKUP(A1202,Table2[],5,FALSE)</f>
        <v>0</v>
      </c>
      <c r="H1202" s="4">
        <v>0</v>
      </c>
      <c r="I1202" s="4">
        <f>VLOOKUP(A1202,Table2[],6,FALSE)</f>
        <v>22</v>
      </c>
      <c r="J1202" s="4">
        <v>29</v>
      </c>
      <c r="K1202" s="4">
        <f>J1202-I1202</f>
        <v>7</v>
      </c>
      <c r="L1202" s="4">
        <f>VLOOKUP(A1202,Table2[],7,FALSE)</f>
        <v>57</v>
      </c>
      <c r="M1202" s="4">
        <v>68</v>
      </c>
      <c r="N1202">
        <f>M1202-L1202</f>
        <v>11</v>
      </c>
    </row>
    <row r="1203" spans="1:14" ht="14.65" thickBot="1" x14ac:dyDescent="0.5">
      <c r="A1203" s="3">
        <v>5921</v>
      </c>
      <c r="B1203" s="3" t="s">
        <v>1191</v>
      </c>
      <c r="C1203" s="4" t="s">
        <v>976</v>
      </c>
      <c r="D1203" s="4" t="e">
        <f>VLOOKUP(A1203,Table2[],4,FALSE)</f>
        <v>#N/A</v>
      </c>
      <c r="E1203" s="4">
        <v>0</v>
      </c>
      <c r="F1203" s="4" t="e">
        <f>E1203-D1203</f>
        <v>#N/A</v>
      </c>
      <c r="G1203" s="4" t="e">
        <f>VLOOKUP(A1203,Table2[],5,FALSE)</f>
        <v>#N/A</v>
      </c>
      <c r="H1203" s="4">
        <v>0</v>
      </c>
      <c r="I1203" s="4" t="e">
        <f>VLOOKUP(A1203,Table2[],6,FALSE)</f>
        <v>#N/A</v>
      </c>
      <c r="J1203" s="4">
        <v>5</v>
      </c>
      <c r="K1203" s="4" t="e">
        <f>J1203-I1203</f>
        <v>#N/A</v>
      </c>
      <c r="L1203" s="4" t="e">
        <f>VLOOKUP(A1203,Table2[],7,FALSE)</f>
        <v>#N/A</v>
      </c>
      <c r="M1203" s="4">
        <v>5</v>
      </c>
      <c r="N1203" t="e">
        <f>M1203-L1203</f>
        <v>#N/A</v>
      </c>
    </row>
    <row r="1204" spans="1:14" ht="14.65" thickBot="1" x14ac:dyDescent="0.5">
      <c r="A1204" s="3">
        <v>5923</v>
      </c>
      <c r="B1204" s="3" t="s">
        <v>1013</v>
      </c>
      <c r="C1204" s="4" t="s">
        <v>976</v>
      </c>
      <c r="D1204" s="4" t="e">
        <f>VLOOKUP(A1204,Table2[],4,FALSE)</f>
        <v>#N/A</v>
      </c>
      <c r="E1204" s="4">
        <v>2</v>
      </c>
      <c r="F1204" s="4" t="e">
        <f>E1204-D1204</f>
        <v>#N/A</v>
      </c>
      <c r="G1204" s="4" t="e">
        <f>VLOOKUP(A1204,Table2[],5,FALSE)</f>
        <v>#N/A</v>
      </c>
      <c r="H1204" s="4">
        <v>0</v>
      </c>
      <c r="I1204" s="4" t="e">
        <f>VLOOKUP(A1204,Table2[],6,FALSE)</f>
        <v>#N/A</v>
      </c>
      <c r="J1204" s="4">
        <v>5</v>
      </c>
      <c r="K1204" s="4" t="e">
        <f>J1204-I1204</f>
        <v>#N/A</v>
      </c>
      <c r="L1204" s="4" t="e">
        <f>VLOOKUP(A1204,Table2[],7,FALSE)</f>
        <v>#N/A</v>
      </c>
      <c r="M1204" s="4">
        <v>7</v>
      </c>
      <c r="N1204" t="e">
        <f>M1204-L1204</f>
        <v>#N/A</v>
      </c>
    </row>
    <row r="1205" spans="1:14" ht="14.65" thickBot="1" x14ac:dyDescent="0.5">
      <c r="A1205" s="3">
        <v>5927</v>
      </c>
      <c r="B1205" s="3" t="s">
        <v>1049</v>
      </c>
      <c r="C1205" s="4" t="s">
        <v>976</v>
      </c>
      <c r="D1205" s="4">
        <f>VLOOKUP(A1205,Table2[],4,FALSE)</f>
        <v>1</v>
      </c>
      <c r="E1205" s="4">
        <v>1</v>
      </c>
      <c r="F1205" s="4">
        <f>E1205-D1205</f>
        <v>0</v>
      </c>
      <c r="G1205" s="4">
        <f>VLOOKUP(A1205,Table2[],5,FALSE)</f>
        <v>0</v>
      </c>
      <c r="H1205" s="4">
        <v>0</v>
      </c>
      <c r="I1205" s="4">
        <f>VLOOKUP(A1205,Table2[],6,FALSE)</f>
        <v>0</v>
      </c>
      <c r="J1205" s="4">
        <v>0</v>
      </c>
      <c r="K1205" s="4">
        <f>J1205-I1205</f>
        <v>0</v>
      </c>
      <c r="L1205" s="4">
        <f>VLOOKUP(A1205,Table2[],7,FALSE)</f>
        <v>1</v>
      </c>
      <c r="M1205" s="4">
        <v>1</v>
      </c>
      <c r="N1205">
        <f>M1205-L1205</f>
        <v>0</v>
      </c>
    </row>
    <row r="1206" spans="1:14" ht="14.65" thickBot="1" x14ac:dyDescent="0.5">
      <c r="A1206" s="3">
        <v>5929</v>
      </c>
      <c r="B1206" s="3" t="s">
        <v>1181</v>
      </c>
      <c r="C1206" s="4" t="s">
        <v>976</v>
      </c>
      <c r="D1206" s="4">
        <f>VLOOKUP(A1206,Table2[],4,FALSE)</f>
        <v>5</v>
      </c>
      <c r="E1206" s="4">
        <v>5</v>
      </c>
      <c r="F1206" s="4">
        <f>E1206-D1206</f>
        <v>0</v>
      </c>
      <c r="G1206" s="4">
        <f>VLOOKUP(A1206,Table2[],5,FALSE)</f>
        <v>0</v>
      </c>
      <c r="H1206" s="4">
        <v>0</v>
      </c>
      <c r="I1206" s="4">
        <f>VLOOKUP(A1206,Table2[],6,FALSE)</f>
        <v>0</v>
      </c>
      <c r="J1206" s="4">
        <v>0</v>
      </c>
      <c r="K1206" s="4">
        <f>J1206-I1206</f>
        <v>0</v>
      </c>
      <c r="L1206" s="4">
        <f>VLOOKUP(A1206,Table2[],7,FALSE)</f>
        <v>5</v>
      </c>
      <c r="M1206" s="4">
        <v>5</v>
      </c>
      <c r="N1206">
        <f>M1206-L1206</f>
        <v>0</v>
      </c>
    </row>
    <row r="1207" spans="1:14" ht="14.65" thickBot="1" x14ac:dyDescent="0.5">
      <c r="A1207" s="1">
        <v>5932</v>
      </c>
      <c r="B1207" s="1" t="s">
        <v>1230</v>
      </c>
      <c r="C1207" s="2" t="s">
        <v>976</v>
      </c>
      <c r="D1207" s="2">
        <f>VLOOKUP(A1207,Table2[],4,FALSE)</f>
        <v>1</v>
      </c>
      <c r="E1207" s="2">
        <v>1</v>
      </c>
      <c r="F1207" s="2">
        <f>E1207-D1207</f>
        <v>0</v>
      </c>
      <c r="G1207" s="2">
        <f>VLOOKUP(A1207,Table2[],5,FALSE)</f>
        <v>0</v>
      </c>
      <c r="H1207" s="2">
        <v>0</v>
      </c>
      <c r="I1207" s="2">
        <f>VLOOKUP(A1207,Table2[],6,FALSE)</f>
        <v>0</v>
      </c>
      <c r="J1207" s="2">
        <v>0</v>
      </c>
      <c r="K1207" s="2">
        <f>J1207-I1207</f>
        <v>0</v>
      </c>
      <c r="L1207" s="2">
        <f>VLOOKUP(A1207,Table2[],7,FALSE)</f>
        <v>1</v>
      </c>
      <c r="M1207" s="2">
        <v>1</v>
      </c>
      <c r="N1207">
        <f>M1207-L1207</f>
        <v>0</v>
      </c>
    </row>
    <row r="1208" spans="1:14" ht="14.65" thickBot="1" x14ac:dyDescent="0.5">
      <c r="A1208" s="1">
        <v>5933</v>
      </c>
      <c r="B1208" s="1" t="s">
        <v>1212</v>
      </c>
      <c r="C1208" s="2" t="s">
        <v>976</v>
      </c>
      <c r="D1208" s="2">
        <f>VLOOKUP(A1208,Table2[],4,FALSE)</f>
        <v>10</v>
      </c>
      <c r="E1208" s="2">
        <v>10</v>
      </c>
      <c r="F1208" s="2">
        <f>E1208-D1208</f>
        <v>0</v>
      </c>
      <c r="G1208" s="2">
        <f>VLOOKUP(A1208,Table2[],5,FALSE)</f>
        <v>0</v>
      </c>
      <c r="H1208" s="2">
        <v>0</v>
      </c>
      <c r="I1208" s="2">
        <f>VLOOKUP(A1208,Table2[],6,FALSE)</f>
        <v>2</v>
      </c>
      <c r="J1208" s="2">
        <v>2</v>
      </c>
      <c r="K1208" s="2">
        <f>J1208-I1208</f>
        <v>0</v>
      </c>
      <c r="L1208" s="2">
        <f>VLOOKUP(A1208,Table2[],7,FALSE)</f>
        <v>12</v>
      </c>
      <c r="M1208" s="2">
        <v>12</v>
      </c>
      <c r="N1208">
        <f>M1208-L1208</f>
        <v>0</v>
      </c>
    </row>
    <row r="1209" spans="1:14" ht="14.65" thickBot="1" x14ac:dyDescent="0.5">
      <c r="A1209" s="3">
        <v>5934</v>
      </c>
      <c r="B1209" s="3" t="s">
        <v>1249</v>
      </c>
      <c r="C1209" s="4" t="s">
        <v>976</v>
      </c>
      <c r="D1209" s="4">
        <f>VLOOKUP(A1209,Table2[],4,FALSE)</f>
        <v>1</v>
      </c>
      <c r="E1209" s="4">
        <v>6</v>
      </c>
      <c r="F1209" s="4">
        <f>E1209-D1209</f>
        <v>5</v>
      </c>
      <c r="G1209" s="4">
        <f>VLOOKUP(A1209,Table2[],5,FALSE)</f>
        <v>1</v>
      </c>
      <c r="H1209" s="4">
        <v>1</v>
      </c>
      <c r="I1209" s="4">
        <f>VLOOKUP(A1209,Table2[],6,FALSE)</f>
        <v>3</v>
      </c>
      <c r="J1209" s="4">
        <v>16</v>
      </c>
      <c r="K1209" s="4">
        <f>J1209-I1209</f>
        <v>13</v>
      </c>
      <c r="L1209" s="4">
        <f>VLOOKUP(A1209,Table2[],7,FALSE)</f>
        <v>4</v>
      </c>
      <c r="M1209" s="4">
        <v>22</v>
      </c>
      <c r="N1209">
        <f>M1209-L1209</f>
        <v>18</v>
      </c>
    </row>
    <row r="1210" spans="1:14" ht="14.65" thickBot="1" x14ac:dyDescent="0.5">
      <c r="A1210" s="3">
        <v>5936</v>
      </c>
      <c r="B1210" s="3" t="s">
        <v>983</v>
      </c>
      <c r="C1210" s="4" t="s">
        <v>976</v>
      </c>
      <c r="D1210" s="4">
        <f>VLOOKUP(A1210,Table2[],4,FALSE)</f>
        <v>1</v>
      </c>
      <c r="E1210" s="4">
        <v>1</v>
      </c>
      <c r="F1210" s="4">
        <f>E1210-D1210</f>
        <v>0</v>
      </c>
      <c r="G1210" s="4">
        <f>VLOOKUP(A1210,Table2[],5,FALSE)</f>
        <v>0</v>
      </c>
      <c r="H1210" s="4">
        <v>0</v>
      </c>
      <c r="I1210" s="4">
        <f>VLOOKUP(A1210,Table2[],6,FALSE)</f>
        <v>1</v>
      </c>
      <c r="J1210" s="4">
        <v>1</v>
      </c>
      <c r="K1210" s="4">
        <f>J1210-I1210</f>
        <v>0</v>
      </c>
      <c r="L1210" s="4">
        <f>VLOOKUP(A1210,Table2[],7,FALSE)</f>
        <v>2</v>
      </c>
      <c r="M1210" s="4">
        <v>2</v>
      </c>
      <c r="N1210">
        <f>M1210-L1210</f>
        <v>0</v>
      </c>
    </row>
    <row r="1211" spans="1:14" ht="14.65" thickBot="1" x14ac:dyDescent="0.5">
      <c r="A1211" s="3">
        <v>5946</v>
      </c>
      <c r="B1211" s="3" t="s">
        <v>1043</v>
      </c>
      <c r="C1211" s="4" t="s">
        <v>976</v>
      </c>
      <c r="D1211" s="4" t="e">
        <f>VLOOKUP(A1211,Table2[],4,FALSE)</f>
        <v>#N/A</v>
      </c>
      <c r="E1211" s="4">
        <v>5</v>
      </c>
      <c r="F1211" s="4" t="e">
        <f>E1211-D1211</f>
        <v>#N/A</v>
      </c>
      <c r="G1211" s="4" t="e">
        <f>VLOOKUP(A1211,Table2[],5,FALSE)</f>
        <v>#N/A</v>
      </c>
      <c r="H1211" s="4">
        <v>0</v>
      </c>
      <c r="I1211" s="4" t="e">
        <f>VLOOKUP(A1211,Table2[],6,FALSE)</f>
        <v>#N/A</v>
      </c>
      <c r="J1211" s="4">
        <v>0</v>
      </c>
      <c r="K1211" s="4" t="e">
        <f>J1211-I1211</f>
        <v>#N/A</v>
      </c>
      <c r="L1211" s="4" t="e">
        <f>VLOOKUP(A1211,Table2[],7,FALSE)</f>
        <v>#N/A</v>
      </c>
      <c r="M1211" s="4">
        <v>5</v>
      </c>
      <c r="N1211" t="e">
        <f>M1211-L1211</f>
        <v>#N/A</v>
      </c>
    </row>
    <row r="1212" spans="1:14" ht="14.65" thickBot="1" x14ac:dyDescent="0.5">
      <c r="A1212" s="3">
        <v>5992</v>
      </c>
      <c r="B1212" s="3" t="s">
        <v>1269</v>
      </c>
      <c r="C1212" s="4" t="s">
        <v>976</v>
      </c>
      <c r="D1212" s="4">
        <f>VLOOKUP(A1212,Table2[],4,FALSE)</f>
        <v>5</v>
      </c>
      <c r="E1212" s="4">
        <v>6</v>
      </c>
      <c r="F1212" s="4">
        <f>E1212-D1212</f>
        <v>1</v>
      </c>
      <c r="G1212" s="4">
        <f>VLOOKUP(A1212,Table2[],5,FALSE)</f>
        <v>0</v>
      </c>
      <c r="H1212" s="4">
        <v>0</v>
      </c>
      <c r="I1212" s="4">
        <f>VLOOKUP(A1212,Table2[],6,FALSE)</f>
        <v>5</v>
      </c>
      <c r="J1212" s="4">
        <v>5</v>
      </c>
      <c r="K1212" s="4">
        <f>J1212-I1212</f>
        <v>0</v>
      </c>
      <c r="L1212" s="4">
        <f>VLOOKUP(A1212,Table2[],7,FALSE)</f>
        <v>10</v>
      </c>
      <c r="M1212" s="4">
        <v>11</v>
      </c>
      <c r="N1212">
        <f>M1212-L1212</f>
        <v>1</v>
      </c>
    </row>
    <row r="1213" spans="1:14" ht="14.65" thickBot="1" x14ac:dyDescent="0.5">
      <c r="A1213" s="1">
        <v>6003</v>
      </c>
      <c r="B1213" s="1" t="s">
        <v>1254</v>
      </c>
      <c r="C1213" s="2" t="s">
        <v>976</v>
      </c>
      <c r="D1213" s="2">
        <f>VLOOKUP(A1213,Table2[],4,FALSE)</f>
        <v>20</v>
      </c>
      <c r="E1213" s="2">
        <v>25</v>
      </c>
      <c r="F1213" s="2">
        <f>E1213-D1213</f>
        <v>5</v>
      </c>
      <c r="G1213" s="2">
        <f>VLOOKUP(A1213,Table2[],5,FALSE)</f>
        <v>0</v>
      </c>
      <c r="H1213" s="2">
        <v>0</v>
      </c>
      <c r="I1213" s="2">
        <f>VLOOKUP(A1213,Table2[],6,FALSE)</f>
        <v>0</v>
      </c>
      <c r="J1213" s="2">
        <v>0</v>
      </c>
      <c r="K1213" s="2">
        <f>J1213-I1213</f>
        <v>0</v>
      </c>
      <c r="L1213" s="2">
        <f>VLOOKUP(A1213,Table2[],7,FALSE)</f>
        <v>20</v>
      </c>
      <c r="M1213" s="2">
        <v>25</v>
      </c>
      <c r="N1213">
        <f>M1213-L1213</f>
        <v>5</v>
      </c>
    </row>
    <row r="1214" spans="1:14" ht="14.65" thickBot="1" x14ac:dyDescent="0.5">
      <c r="A1214" s="1">
        <v>6033</v>
      </c>
      <c r="B1214" s="1" t="s">
        <v>1194</v>
      </c>
      <c r="C1214" s="2" t="s">
        <v>976</v>
      </c>
      <c r="D1214" s="2">
        <f>VLOOKUP(A1214,Table2[],4,FALSE)</f>
        <v>2</v>
      </c>
      <c r="E1214" s="2">
        <v>2</v>
      </c>
      <c r="F1214" s="2">
        <f>E1214-D1214</f>
        <v>0</v>
      </c>
      <c r="G1214" s="2">
        <f>VLOOKUP(A1214,Table2[],5,FALSE)</f>
        <v>0</v>
      </c>
      <c r="H1214" s="2">
        <v>0</v>
      </c>
      <c r="I1214" s="2">
        <f>VLOOKUP(A1214,Table2[],6,FALSE)</f>
        <v>7</v>
      </c>
      <c r="J1214" s="2">
        <v>7</v>
      </c>
      <c r="K1214" s="2">
        <f>J1214-I1214</f>
        <v>0</v>
      </c>
      <c r="L1214" s="2">
        <f>VLOOKUP(A1214,Table2[],7,FALSE)</f>
        <v>9</v>
      </c>
      <c r="M1214" s="2">
        <v>9</v>
      </c>
      <c r="N1214">
        <f>M1214-L1214</f>
        <v>0</v>
      </c>
    </row>
    <row r="1215" spans="1:14" ht="14.65" thickBot="1" x14ac:dyDescent="0.5">
      <c r="A1215" s="1">
        <v>6326</v>
      </c>
      <c r="B1215" s="1" t="s">
        <v>1140</v>
      </c>
      <c r="C1215" s="2" t="s">
        <v>976</v>
      </c>
      <c r="D1215" s="2">
        <f>VLOOKUP(A1215,Table2[],4,FALSE)</f>
        <v>7</v>
      </c>
      <c r="E1215" s="2">
        <v>18</v>
      </c>
      <c r="F1215" s="2">
        <f>E1215-D1215</f>
        <v>11</v>
      </c>
      <c r="G1215" s="2">
        <f>VLOOKUP(A1215,Table2[],5,FALSE)</f>
        <v>0</v>
      </c>
      <c r="H1215" s="2">
        <v>0</v>
      </c>
      <c r="I1215" s="2">
        <f>VLOOKUP(A1215,Table2[],6,FALSE)</f>
        <v>10</v>
      </c>
      <c r="J1215" s="2">
        <v>18</v>
      </c>
      <c r="K1215" s="2">
        <f>J1215-I1215</f>
        <v>8</v>
      </c>
      <c r="L1215" s="2">
        <f>VLOOKUP(A1215,Table2[],7,FALSE)</f>
        <v>17</v>
      </c>
      <c r="M1215" s="2">
        <v>36</v>
      </c>
      <c r="N1215">
        <f>M1215-L1215</f>
        <v>19</v>
      </c>
    </row>
    <row r="1216" spans="1:14" ht="14.65" thickBot="1" x14ac:dyDescent="0.5">
      <c r="A1216" s="1">
        <v>6491</v>
      </c>
      <c r="B1216" s="1" t="s">
        <v>1034</v>
      </c>
      <c r="C1216" s="2" t="s">
        <v>976</v>
      </c>
      <c r="D1216" s="2">
        <f>VLOOKUP(A1216,Table2[],4,FALSE)</f>
        <v>2</v>
      </c>
      <c r="E1216" s="2">
        <v>2</v>
      </c>
      <c r="F1216" s="2">
        <f>E1216-D1216</f>
        <v>0</v>
      </c>
      <c r="G1216" s="2">
        <f>VLOOKUP(A1216,Table2[],5,FALSE)</f>
        <v>0</v>
      </c>
      <c r="H1216" s="2">
        <v>0</v>
      </c>
      <c r="I1216" s="2">
        <f>VLOOKUP(A1216,Table2[],6,FALSE)</f>
        <v>3</v>
      </c>
      <c r="J1216" s="2">
        <v>3</v>
      </c>
      <c r="K1216" s="2">
        <f>J1216-I1216</f>
        <v>0</v>
      </c>
      <c r="L1216" s="2">
        <f>VLOOKUP(A1216,Table2[],7,FALSE)</f>
        <v>5</v>
      </c>
      <c r="M1216" s="2">
        <v>5</v>
      </c>
      <c r="N1216">
        <f>M1216-L1216</f>
        <v>0</v>
      </c>
    </row>
    <row r="1217" spans="1:14" ht="14.65" thickBot="1" x14ac:dyDescent="0.5">
      <c r="A1217" s="1">
        <v>6493</v>
      </c>
      <c r="B1217" s="1" t="s">
        <v>1168</v>
      </c>
      <c r="C1217" s="2" t="s">
        <v>976</v>
      </c>
      <c r="D1217" s="2">
        <f>VLOOKUP(A1217,Table2[],4,FALSE)</f>
        <v>0</v>
      </c>
      <c r="E1217" s="2">
        <v>2</v>
      </c>
      <c r="F1217" s="2">
        <f>E1217-D1217</f>
        <v>2</v>
      </c>
      <c r="G1217" s="2">
        <f>VLOOKUP(A1217,Table2[],5,FALSE)</f>
        <v>0</v>
      </c>
      <c r="H1217" s="2">
        <v>0</v>
      </c>
      <c r="I1217" s="2">
        <f>VLOOKUP(A1217,Table2[],6,FALSE)</f>
        <v>2</v>
      </c>
      <c r="J1217" s="2">
        <v>0</v>
      </c>
      <c r="K1217" s="2">
        <f>J1217-I1217</f>
        <v>-2</v>
      </c>
      <c r="L1217" s="2">
        <f>VLOOKUP(A1217,Table2[],7,FALSE)</f>
        <v>2</v>
      </c>
      <c r="M1217" s="2">
        <v>2</v>
      </c>
      <c r="N1217">
        <f>M1217-L1217</f>
        <v>0</v>
      </c>
    </row>
    <row r="1218" spans="1:14" ht="14.65" thickBot="1" x14ac:dyDescent="0.5">
      <c r="A1218" s="1">
        <v>6494</v>
      </c>
      <c r="B1218" s="1" t="s">
        <v>1030</v>
      </c>
      <c r="C1218" s="2" t="s">
        <v>976</v>
      </c>
      <c r="D1218" s="2">
        <f>VLOOKUP(A1218,Table2[],4,FALSE)</f>
        <v>25</v>
      </c>
      <c r="E1218" s="2">
        <v>25</v>
      </c>
      <c r="F1218" s="2">
        <f>E1218-D1218</f>
        <v>0</v>
      </c>
      <c r="G1218" s="2">
        <f>VLOOKUP(A1218,Table2[],5,FALSE)</f>
        <v>1</v>
      </c>
      <c r="H1218" s="2">
        <v>1</v>
      </c>
      <c r="I1218" s="2">
        <f>VLOOKUP(A1218,Table2[],6,FALSE)</f>
        <v>22</v>
      </c>
      <c r="J1218" s="2">
        <v>22</v>
      </c>
      <c r="K1218" s="2">
        <f>J1218-I1218</f>
        <v>0</v>
      </c>
      <c r="L1218" s="2">
        <f>VLOOKUP(A1218,Table2[],7,FALSE)</f>
        <v>47</v>
      </c>
      <c r="M1218" s="2">
        <v>47</v>
      </c>
      <c r="N1218">
        <f>M1218-L1218</f>
        <v>0</v>
      </c>
    </row>
    <row r="1219" spans="1:14" ht="14.65" thickBot="1" x14ac:dyDescent="0.5">
      <c r="A1219" s="3">
        <v>6497</v>
      </c>
      <c r="B1219" s="3" t="s">
        <v>1169</v>
      </c>
      <c r="C1219" s="4" t="s">
        <v>976</v>
      </c>
      <c r="D1219" s="4" t="e">
        <f>VLOOKUP(A1219,Table2[],4,FALSE)</f>
        <v>#N/A</v>
      </c>
      <c r="E1219" s="4">
        <v>8</v>
      </c>
      <c r="F1219" s="4" t="e">
        <f>E1219-D1219</f>
        <v>#N/A</v>
      </c>
      <c r="G1219" s="4" t="e">
        <f>VLOOKUP(A1219,Table2[],5,FALSE)</f>
        <v>#N/A</v>
      </c>
      <c r="H1219" s="4">
        <v>1</v>
      </c>
      <c r="I1219" s="4" t="e">
        <f>VLOOKUP(A1219,Table2[],6,FALSE)</f>
        <v>#N/A</v>
      </c>
      <c r="J1219" s="4">
        <v>5</v>
      </c>
      <c r="K1219" s="4" t="e">
        <f>J1219-I1219</f>
        <v>#N/A</v>
      </c>
      <c r="L1219" s="4" t="e">
        <f>VLOOKUP(A1219,Table2[],7,FALSE)</f>
        <v>#N/A</v>
      </c>
      <c r="M1219" s="4">
        <v>13</v>
      </c>
      <c r="N1219" t="e">
        <f>M1219-L1219</f>
        <v>#N/A</v>
      </c>
    </row>
    <row r="1220" spans="1:14" ht="14.65" thickBot="1" x14ac:dyDescent="0.5">
      <c r="A1220" s="3">
        <v>6833</v>
      </c>
      <c r="B1220" s="3" t="s">
        <v>1089</v>
      </c>
      <c r="C1220" s="4" t="s">
        <v>976</v>
      </c>
      <c r="D1220" s="4">
        <f>VLOOKUP(A1220,Table2[],4,FALSE)</f>
        <v>1</v>
      </c>
      <c r="E1220" s="4">
        <v>1</v>
      </c>
      <c r="F1220" s="4">
        <f>E1220-D1220</f>
        <v>0</v>
      </c>
      <c r="G1220" s="4">
        <f>VLOOKUP(A1220,Table2[],5,FALSE)</f>
        <v>0</v>
      </c>
      <c r="H1220" s="4">
        <v>0</v>
      </c>
      <c r="I1220" s="4">
        <f>VLOOKUP(A1220,Table2[],6,FALSE)</f>
        <v>0</v>
      </c>
      <c r="J1220" s="4">
        <v>0</v>
      </c>
      <c r="K1220" s="4">
        <f>J1220-I1220</f>
        <v>0</v>
      </c>
      <c r="L1220" s="4">
        <f>VLOOKUP(A1220,Table2[],7,FALSE)</f>
        <v>1</v>
      </c>
      <c r="M1220" s="4">
        <v>1</v>
      </c>
      <c r="N1220">
        <f>M1220-L1220</f>
        <v>0</v>
      </c>
    </row>
    <row r="1221" spans="1:14" ht="14.65" thickBot="1" x14ac:dyDescent="0.5">
      <c r="A1221" s="3">
        <v>6835</v>
      </c>
      <c r="B1221" s="3" t="s">
        <v>1035</v>
      </c>
      <c r="C1221" s="4" t="s">
        <v>976</v>
      </c>
      <c r="D1221" s="4">
        <f>VLOOKUP(A1221,Table2[],4,FALSE)</f>
        <v>0</v>
      </c>
      <c r="E1221" s="4">
        <v>0</v>
      </c>
      <c r="F1221" s="4">
        <f>E1221-D1221</f>
        <v>0</v>
      </c>
      <c r="G1221" s="4">
        <f>VLOOKUP(A1221,Table2[],5,FALSE)</f>
        <v>0</v>
      </c>
      <c r="H1221" s="4">
        <v>0</v>
      </c>
      <c r="I1221" s="4">
        <f>VLOOKUP(A1221,Table2[],6,FALSE)</f>
        <v>5</v>
      </c>
      <c r="J1221" s="4">
        <v>5</v>
      </c>
      <c r="K1221" s="4">
        <f>J1221-I1221</f>
        <v>0</v>
      </c>
      <c r="L1221" s="4">
        <f>VLOOKUP(A1221,Table2[],7,FALSE)</f>
        <v>5</v>
      </c>
      <c r="M1221" s="4">
        <v>5</v>
      </c>
      <c r="N1221">
        <f>M1221-L1221</f>
        <v>0</v>
      </c>
    </row>
    <row r="1222" spans="1:14" ht="14.65" thickBot="1" x14ac:dyDescent="0.5">
      <c r="A1222" s="1">
        <v>6908</v>
      </c>
      <c r="B1222" s="1" t="s">
        <v>996</v>
      </c>
      <c r="C1222" s="2" t="s">
        <v>976</v>
      </c>
      <c r="D1222" s="2">
        <f>VLOOKUP(A1222,Table2[],4,FALSE)</f>
        <v>5</v>
      </c>
      <c r="E1222" s="2">
        <v>5</v>
      </c>
      <c r="F1222" s="2">
        <f>E1222-D1222</f>
        <v>0</v>
      </c>
      <c r="G1222" s="2">
        <f>VLOOKUP(A1222,Table2[],5,FALSE)</f>
        <v>0</v>
      </c>
      <c r="H1222" s="2">
        <v>0</v>
      </c>
      <c r="I1222" s="2">
        <f>VLOOKUP(A1222,Table2[],6,FALSE)</f>
        <v>0</v>
      </c>
      <c r="J1222" s="2">
        <v>0</v>
      </c>
      <c r="K1222" s="2">
        <f>J1222-I1222</f>
        <v>0</v>
      </c>
      <c r="L1222" s="2">
        <f>VLOOKUP(A1222,Table2[],7,FALSE)</f>
        <v>5</v>
      </c>
      <c r="M1222" s="2">
        <v>5</v>
      </c>
      <c r="N1222">
        <f>M1222-L1222</f>
        <v>0</v>
      </c>
    </row>
    <row r="1223" spans="1:14" ht="14.65" thickBot="1" x14ac:dyDescent="0.5">
      <c r="A1223" s="3">
        <v>6924</v>
      </c>
      <c r="B1223" s="3" t="s">
        <v>995</v>
      </c>
      <c r="C1223" s="4" t="s">
        <v>976</v>
      </c>
      <c r="D1223" s="4">
        <f>VLOOKUP(A1223,Table2[],4,FALSE)</f>
        <v>4</v>
      </c>
      <c r="E1223" s="4">
        <v>4</v>
      </c>
      <c r="F1223" s="4">
        <f>E1223-D1223</f>
        <v>0</v>
      </c>
      <c r="G1223" s="4">
        <f>VLOOKUP(A1223,Table2[],5,FALSE)</f>
        <v>0</v>
      </c>
      <c r="H1223" s="4">
        <v>0</v>
      </c>
      <c r="I1223" s="4">
        <f>VLOOKUP(A1223,Table2[],6,FALSE)</f>
        <v>0</v>
      </c>
      <c r="J1223" s="4">
        <v>0</v>
      </c>
      <c r="K1223" s="4">
        <f>J1223-I1223</f>
        <v>0</v>
      </c>
      <c r="L1223" s="4">
        <f>VLOOKUP(A1223,Table2[],7,FALSE)</f>
        <v>4</v>
      </c>
      <c r="M1223" s="4">
        <v>4</v>
      </c>
      <c r="N1223">
        <f>M1223-L1223</f>
        <v>0</v>
      </c>
    </row>
    <row r="1224" spans="1:14" ht="14.65" thickBot="1" x14ac:dyDescent="0.5">
      <c r="A1224" s="1">
        <v>7099</v>
      </c>
      <c r="B1224" s="1" t="s">
        <v>1234</v>
      </c>
      <c r="C1224" s="2" t="s">
        <v>976</v>
      </c>
      <c r="D1224" s="2">
        <f>VLOOKUP(A1224,Table2[],4,FALSE)</f>
        <v>1</v>
      </c>
      <c r="E1224" s="2">
        <v>1</v>
      </c>
      <c r="F1224" s="2">
        <f>E1224-D1224</f>
        <v>0</v>
      </c>
      <c r="G1224" s="2">
        <f>VLOOKUP(A1224,Table2[],5,FALSE)</f>
        <v>0</v>
      </c>
      <c r="H1224" s="2">
        <v>0</v>
      </c>
      <c r="I1224" s="2">
        <f>VLOOKUP(A1224,Table2[],6,FALSE)</f>
        <v>0</v>
      </c>
      <c r="J1224" s="2">
        <v>0</v>
      </c>
      <c r="K1224" s="2">
        <f>J1224-I1224</f>
        <v>0</v>
      </c>
      <c r="L1224" s="2">
        <f>VLOOKUP(A1224,Table2[],7,FALSE)</f>
        <v>1</v>
      </c>
      <c r="M1224" s="2">
        <v>1</v>
      </c>
      <c r="N1224">
        <f>M1224-L1224</f>
        <v>0</v>
      </c>
    </row>
    <row r="1225" spans="1:14" ht="14.65" thickBot="1" x14ac:dyDescent="0.5">
      <c r="A1225" s="1">
        <v>7103</v>
      </c>
      <c r="B1225" s="1" t="s">
        <v>1192</v>
      </c>
      <c r="C1225" s="2" t="s">
        <v>976</v>
      </c>
      <c r="D1225" s="2">
        <f>VLOOKUP(A1225,Table2[],4,FALSE)</f>
        <v>1</v>
      </c>
      <c r="E1225" s="2">
        <v>1</v>
      </c>
      <c r="F1225" s="2">
        <f>E1225-D1225</f>
        <v>0</v>
      </c>
      <c r="G1225" s="2">
        <f>VLOOKUP(A1225,Table2[],5,FALSE)</f>
        <v>0</v>
      </c>
      <c r="H1225" s="2">
        <v>0</v>
      </c>
      <c r="I1225" s="2">
        <f>VLOOKUP(A1225,Table2[],6,FALSE)</f>
        <v>8</v>
      </c>
      <c r="J1225" s="2">
        <v>8</v>
      </c>
      <c r="K1225" s="2">
        <f>J1225-I1225</f>
        <v>0</v>
      </c>
      <c r="L1225" s="2">
        <f>VLOOKUP(A1225,Table2[],7,FALSE)</f>
        <v>9</v>
      </c>
      <c r="M1225" s="2">
        <v>9</v>
      </c>
      <c r="N1225">
        <f>M1225-L1225</f>
        <v>0</v>
      </c>
    </row>
    <row r="1226" spans="1:14" ht="14.65" thickBot="1" x14ac:dyDescent="0.5">
      <c r="A1226" s="3">
        <v>7104</v>
      </c>
      <c r="B1226" s="3" t="s">
        <v>1199</v>
      </c>
      <c r="C1226" s="4" t="s">
        <v>976</v>
      </c>
      <c r="D1226" s="4">
        <f>VLOOKUP(A1226,Table2[],4,FALSE)</f>
        <v>2</v>
      </c>
      <c r="E1226" s="4">
        <v>6</v>
      </c>
      <c r="F1226" s="4">
        <f>E1226-D1226</f>
        <v>4</v>
      </c>
      <c r="G1226" s="4">
        <f>VLOOKUP(A1226,Table2[],5,FALSE)</f>
        <v>0</v>
      </c>
      <c r="H1226" s="4">
        <v>0</v>
      </c>
      <c r="I1226" s="4">
        <f>VLOOKUP(A1226,Table2[],6,FALSE)</f>
        <v>0</v>
      </c>
      <c r="J1226" s="4">
        <v>0</v>
      </c>
      <c r="K1226" s="4">
        <f>J1226-I1226</f>
        <v>0</v>
      </c>
      <c r="L1226" s="4">
        <f>VLOOKUP(A1226,Table2[],7,FALSE)</f>
        <v>2</v>
      </c>
      <c r="M1226" s="4">
        <v>6</v>
      </c>
      <c r="N1226">
        <f>M1226-L1226</f>
        <v>4</v>
      </c>
    </row>
    <row r="1227" spans="1:14" ht="14.65" thickBot="1" x14ac:dyDescent="0.5">
      <c r="A1227" s="3">
        <v>7465</v>
      </c>
      <c r="B1227" s="3" t="s">
        <v>1265</v>
      </c>
      <c r="C1227" s="4" t="s">
        <v>976</v>
      </c>
      <c r="D1227" s="4">
        <f>VLOOKUP(A1227,Table2[],4,FALSE)</f>
        <v>7</v>
      </c>
      <c r="E1227" s="4">
        <v>13</v>
      </c>
      <c r="F1227" s="4">
        <f>E1227-D1227</f>
        <v>6</v>
      </c>
      <c r="G1227" s="4">
        <f>VLOOKUP(A1227,Table2[],5,FALSE)</f>
        <v>0</v>
      </c>
      <c r="H1227" s="4">
        <v>0</v>
      </c>
      <c r="I1227" s="4">
        <f>VLOOKUP(A1227,Table2[],6,FALSE)</f>
        <v>5</v>
      </c>
      <c r="J1227" s="4">
        <v>5</v>
      </c>
      <c r="K1227" s="4">
        <f>J1227-I1227</f>
        <v>0</v>
      </c>
      <c r="L1227" s="4">
        <f>VLOOKUP(A1227,Table2[],7,FALSE)</f>
        <v>12</v>
      </c>
      <c r="M1227" s="4">
        <v>18</v>
      </c>
      <c r="N1227">
        <f>M1227-L1227</f>
        <v>6</v>
      </c>
    </row>
    <row r="1228" spans="1:14" ht="14.65" thickBot="1" x14ac:dyDescent="0.5">
      <c r="A1228" s="1">
        <v>7467</v>
      </c>
      <c r="B1228" s="1" t="s">
        <v>1000</v>
      </c>
      <c r="C1228" s="2" t="s">
        <v>976</v>
      </c>
      <c r="D1228" s="2">
        <f>VLOOKUP(A1228,Table2[],4,FALSE)</f>
        <v>8</v>
      </c>
      <c r="E1228" s="2">
        <v>5</v>
      </c>
      <c r="F1228" s="2">
        <f>E1228-D1228</f>
        <v>-3</v>
      </c>
      <c r="G1228" s="2">
        <f>VLOOKUP(A1228,Table2[],5,FALSE)</f>
        <v>1</v>
      </c>
      <c r="H1228" s="2">
        <v>0</v>
      </c>
      <c r="I1228" s="2">
        <f>VLOOKUP(A1228,Table2[],6,FALSE)</f>
        <v>5</v>
      </c>
      <c r="J1228" s="2">
        <v>0</v>
      </c>
      <c r="K1228" s="2">
        <f>J1228-I1228</f>
        <v>-5</v>
      </c>
      <c r="L1228" s="2">
        <f>VLOOKUP(A1228,Table2[],7,FALSE)</f>
        <v>13</v>
      </c>
      <c r="M1228" s="2">
        <v>5</v>
      </c>
      <c r="N1228">
        <f>M1228-L1228</f>
        <v>-8</v>
      </c>
    </row>
    <row r="1229" spans="1:14" ht="14.65" thickBot="1" x14ac:dyDescent="0.5">
      <c r="A1229" s="3">
        <v>7525</v>
      </c>
      <c r="B1229" s="3" t="s">
        <v>1171</v>
      </c>
      <c r="C1229" s="4" t="s">
        <v>976</v>
      </c>
      <c r="D1229" s="4">
        <f>VLOOKUP(A1229,Table2[],4,FALSE)</f>
        <v>1</v>
      </c>
      <c r="E1229" s="4">
        <v>5</v>
      </c>
      <c r="F1229" s="4">
        <f>E1229-D1229</f>
        <v>4</v>
      </c>
      <c r="G1229" s="4">
        <f>VLOOKUP(A1229,Table2[],5,FALSE)</f>
        <v>0</v>
      </c>
      <c r="H1229" s="4">
        <v>1</v>
      </c>
      <c r="I1229" s="4">
        <f>VLOOKUP(A1229,Table2[],6,FALSE)</f>
        <v>9</v>
      </c>
      <c r="J1229" s="4">
        <v>9</v>
      </c>
      <c r="K1229" s="4">
        <f>J1229-I1229</f>
        <v>0</v>
      </c>
      <c r="L1229" s="4">
        <f>VLOOKUP(A1229,Table2[],7,FALSE)</f>
        <v>10</v>
      </c>
      <c r="M1229" s="4">
        <v>14</v>
      </c>
      <c r="N1229">
        <f>M1229-L1229</f>
        <v>4</v>
      </c>
    </row>
    <row r="1230" spans="1:14" ht="14.65" thickBot="1" x14ac:dyDescent="0.5">
      <c r="A1230" s="3">
        <v>8027</v>
      </c>
      <c r="B1230" s="3" t="s">
        <v>1011</v>
      </c>
      <c r="C1230" s="4" t="s">
        <v>976</v>
      </c>
      <c r="D1230" s="4" t="e">
        <f>VLOOKUP(A1230,Table2[],4,FALSE)</f>
        <v>#N/A</v>
      </c>
      <c r="E1230" s="4">
        <v>33</v>
      </c>
      <c r="F1230" s="4" t="e">
        <f>E1230-D1230</f>
        <v>#N/A</v>
      </c>
      <c r="G1230" s="4" t="e">
        <f>VLOOKUP(A1230,Table2[],5,FALSE)</f>
        <v>#N/A</v>
      </c>
      <c r="H1230" s="4">
        <v>0</v>
      </c>
      <c r="I1230" s="4" t="e">
        <f>VLOOKUP(A1230,Table2[],6,FALSE)</f>
        <v>#N/A</v>
      </c>
      <c r="J1230" s="4">
        <v>32</v>
      </c>
      <c r="K1230" s="4" t="e">
        <f>J1230-I1230</f>
        <v>#N/A</v>
      </c>
      <c r="L1230" s="4" t="e">
        <f>VLOOKUP(A1230,Table2[],7,FALSE)</f>
        <v>#N/A</v>
      </c>
      <c r="M1230" s="4">
        <v>65</v>
      </c>
      <c r="N1230" t="e">
        <f>M1230-L1230</f>
        <v>#N/A</v>
      </c>
    </row>
    <row r="1231" spans="1:14" ht="14.65" thickBot="1" x14ac:dyDescent="0.5">
      <c r="A1231" s="3">
        <v>8029</v>
      </c>
      <c r="B1231" s="3" t="s">
        <v>993</v>
      </c>
      <c r="C1231" s="4" t="s">
        <v>976</v>
      </c>
      <c r="D1231" s="4">
        <f>VLOOKUP(A1231,Table2[],4,FALSE)</f>
        <v>2</v>
      </c>
      <c r="E1231" s="4">
        <v>2</v>
      </c>
      <c r="F1231" s="4">
        <f>E1231-D1231</f>
        <v>0</v>
      </c>
      <c r="G1231" s="4">
        <f>VLOOKUP(A1231,Table2[],5,FALSE)</f>
        <v>0</v>
      </c>
      <c r="H1231" s="4">
        <v>0</v>
      </c>
      <c r="I1231" s="4">
        <f>VLOOKUP(A1231,Table2[],6,FALSE)</f>
        <v>7</v>
      </c>
      <c r="J1231" s="4">
        <v>7</v>
      </c>
      <c r="K1231" s="4">
        <f>J1231-I1231</f>
        <v>0</v>
      </c>
      <c r="L1231" s="4">
        <f>VLOOKUP(A1231,Table2[],7,FALSE)</f>
        <v>9</v>
      </c>
      <c r="M1231" s="4">
        <v>9</v>
      </c>
      <c r="N1231">
        <f>M1231-L1231</f>
        <v>0</v>
      </c>
    </row>
    <row r="1232" spans="1:14" ht="14.65" thickBot="1" x14ac:dyDescent="0.5">
      <c r="A1232" s="1">
        <v>8032</v>
      </c>
      <c r="B1232" s="1" t="s">
        <v>1186</v>
      </c>
      <c r="C1232" s="2" t="s">
        <v>976</v>
      </c>
      <c r="D1232" s="2" t="e">
        <f>VLOOKUP(A1232,Table2[],4,FALSE)</f>
        <v>#N/A</v>
      </c>
      <c r="E1232" s="2">
        <v>1</v>
      </c>
      <c r="F1232" s="2" t="e">
        <f>E1232-D1232</f>
        <v>#N/A</v>
      </c>
      <c r="G1232" s="2" t="e">
        <f>VLOOKUP(A1232,Table2[],5,FALSE)</f>
        <v>#N/A</v>
      </c>
      <c r="H1232" s="2">
        <v>0</v>
      </c>
      <c r="I1232" s="2" t="e">
        <f>VLOOKUP(A1232,Table2[],6,FALSE)</f>
        <v>#N/A</v>
      </c>
      <c r="J1232" s="2">
        <v>0</v>
      </c>
      <c r="K1232" s="2" t="e">
        <f>J1232-I1232</f>
        <v>#N/A</v>
      </c>
      <c r="L1232" s="2" t="e">
        <f>VLOOKUP(A1232,Table2[],7,FALSE)</f>
        <v>#N/A</v>
      </c>
      <c r="M1232" s="2">
        <v>1</v>
      </c>
      <c r="N1232" t="e">
        <f>M1232-L1232</f>
        <v>#N/A</v>
      </c>
    </row>
    <row r="1233" spans="1:14" ht="14.65" thickBot="1" x14ac:dyDescent="0.5">
      <c r="A1233" s="3">
        <v>8041</v>
      </c>
      <c r="B1233" s="3" t="s">
        <v>989</v>
      </c>
      <c r="C1233" s="4" t="s">
        <v>976</v>
      </c>
      <c r="D1233" s="4" t="e">
        <f>VLOOKUP(A1233,Table2[],4,FALSE)</f>
        <v>#N/A</v>
      </c>
      <c r="E1233" s="4">
        <v>19</v>
      </c>
      <c r="F1233" s="4" t="e">
        <f>E1233-D1233</f>
        <v>#N/A</v>
      </c>
      <c r="G1233" s="4" t="e">
        <f>VLOOKUP(A1233,Table2[],5,FALSE)</f>
        <v>#N/A</v>
      </c>
      <c r="H1233" s="4">
        <v>1</v>
      </c>
      <c r="I1233" s="4" t="e">
        <f>VLOOKUP(A1233,Table2[],6,FALSE)</f>
        <v>#N/A</v>
      </c>
      <c r="J1233" s="4">
        <v>4</v>
      </c>
      <c r="K1233" s="4" t="e">
        <f>J1233-I1233</f>
        <v>#N/A</v>
      </c>
      <c r="L1233" s="4" t="e">
        <f>VLOOKUP(A1233,Table2[],7,FALSE)</f>
        <v>#N/A</v>
      </c>
      <c r="M1233" s="4">
        <v>23</v>
      </c>
      <c r="N1233" t="e">
        <f>M1233-L1233</f>
        <v>#N/A</v>
      </c>
    </row>
    <row r="1234" spans="1:14" ht="14.65" thickBot="1" x14ac:dyDescent="0.5">
      <c r="A1234" s="3">
        <v>8042</v>
      </c>
      <c r="B1234" s="3" t="s">
        <v>1019</v>
      </c>
      <c r="C1234" s="4" t="s">
        <v>976</v>
      </c>
      <c r="D1234" s="4">
        <f>VLOOKUP(A1234,Table2[],4,FALSE)</f>
        <v>1</v>
      </c>
      <c r="E1234" s="4">
        <v>1</v>
      </c>
      <c r="F1234" s="4">
        <f>E1234-D1234</f>
        <v>0</v>
      </c>
      <c r="G1234" s="4">
        <f>VLOOKUP(A1234,Table2[],5,FALSE)</f>
        <v>0</v>
      </c>
      <c r="H1234" s="4">
        <v>0</v>
      </c>
      <c r="I1234" s="4">
        <f>VLOOKUP(A1234,Table2[],6,FALSE)</f>
        <v>0</v>
      </c>
      <c r="J1234" s="4">
        <v>0</v>
      </c>
      <c r="K1234" s="4">
        <f>J1234-I1234</f>
        <v>0</v>
      </c>
      <c r="L1234" s="4">
        <f>VLOOKUP(A1234,Table2[],7,FALSE)</f>
        <v>1</v>
      </c>
      <c r="M1234" s="4">
        <v>1</v>
      </c>
      <c r="N1234">
        <f>M1234-L1234</f>
        <v>0</v>
      </c>
    </row>
    <row r="1235" spans="1:14" ht="14.65" thickBot="1" x14ac:dyDescent="0.5">
      <c r="A1235" s="1">
        <v>12280</v>
      </c>
      <c r="B1235" s="1" t="s">
        <v>978</v>
      </c>
      <c r="C1235" s="2" t="s">
        <v>976</v>
      </c>
      <c r="D1235" s="2">
        <f>VLOOKUP(A1235,Table2[],4,FALSE)</f>
        <v>2</v>
      </c>
      <c r="E1235" s="2">
        <v>2</v>
      </c>
      <c r="F1235" s="2">
        <f>E1235-D1235</f>
        <v>0</v>
      </c>
      <c r="G1235" s="2">
        <f>VLOOKUP(A1235,Table2[],5,FALSE)</f>
        <v>0</v>
      </c>
      <c r="H1235" s="2">
        <v>0</v>
      </c>
      <c r="I1235" s="2">
        <f>VLOOKUP(A1235,Table2[],6,FALSE)</f>
        <v>0</v>
      </c>
      <c r="J1235" s="2">
        <v>0</v>
      </c>
      <c r="K1235" s="2">
        <f>J1235-I1235</f>
        <v>0</v>
      </c>
      <c r="L1235" s="2">
        <f>VLOOKUP(A1235,Table2[],7,FALSE)</f>
        <v>2</v>
      </c>
      <c r="M1235" s="2">
        <v>2</v>
      </c>
      <c r="N1235">
        <f>M1235-L1235</f>
        <v>0</v>
      </c>
    </row>
    <row r="1236" spans="1:14" ht="14.65" thickBot="1" x14ac:dyDescent="0.5">
      <c r="A1236" s="3">
        <v>19281</v>
      </c>
      <c r="B1236" s="3" t="s">
        <v>1037</v>
      </c>
      <c r="C1236" s="4" t="s">
        <v>976</v>
      </c>
      <c r="D1236" s="4">
        <f>VLOOKUP(A1236,Table2[],4,FALSE)</f>
        <v>0</v>
      </c>
      <c r="E1236" s="4">
        <v>0</v>
      </c>
      <c r="F1236" s="4">
        <f>E1236-D1236</f>
        <v>0</v>
      </c>
      <c r="G1236" s="4">
        <f>VLOOKUP(A1236,Table2[],5,FALSE)</f>
        <v>0</v>
      </c>
      <c r="H1236" s="4">
        <v>0</v>
      </c>
      <c r="I1236" s="4">
        <f>VLOOKUP(A1236,Table2[],6,FALSE)</f>
        <v>4</v>
      </c>
      <c r="J1236" s="4">
        <v>4</v>
      </c>
      <c r="K1236" s="4">
        <f>J1236-I1236</f>
        <v>0</v>
      </c>
      <c r="L1236" s="4">
        <f>VLOOKUP(A1236,Table2[],7,FALSE)</f>
        <v>4</v>
      </c>
      <c r="M1236" s="4">
        <v>4</v>
      </c>
      <c r="N1236">
        <f>M1236-L1236</f>
        <v>0</v>
      </c>
    </row>
    <row r="1237" spans="1:14" ht="14.65" thickBot="1" x14ac:dyDescent="0.5">
      <c r="A1237" s="1">
        <v>19315</v>
      </c>
      <c r="B1237" s="1" t="s">
        <v>1004</v>
      </c>
      <c r="C1237" s="2" t="s">
        <v>976</v>
      </c>
      <c r="D1237" s="2">
        <f>VLOOKUP(A1237,Table2[],4,FALSE)</f>
        <v>30</v>
      </c>
      <c r="E1237" s="2">
        <v>31</v>
      </c>
      <c r="F1237" s="2">
        <f>E1237-D1237</f>
        <v>1</v>
      </c>
      <c r="G1237" s="2">
        <f>VLOOKUP(A1237,Table2[],5,FALSE)</f>
        <v>1</v>
      </c>
      <c r="H1237" s="2">
        <v>1</v>
      </c>
      <c r="I1237" s="2">
        <f>VLOOKUP(A1237,Table2[],6,FALSE)</f>
        <v>16</v>
      </c>
      <c r="J1237" s="2">
        <v>17</v>
      </c>
      <c r="K1237" s="2">
        <f>J1237-I1237</f>
        <v>1</v>
      </c>
      <c r="L1237" s="2">
        <f>VLOOKUP(A1237,Table2[],7,FALSE)</f>
        <v>46</v>
      </c>
      <c r="M1237" s="2">
        <v>48</v>
      </c>
      <c r="N1237">
        <f>M1237-L1237</f>
        <v>2</v>
      </c>
    </row>
    <row r="1238" spans="1:14" ht="14.65" thickBot="1" x14ac:dyDescent="0.5">
      <c r="A1238" s="1">
        <v>19351</v>
      </c>
      <c r="B1238" s="1" t="s">
        <v>1146</v>
      </c>
      <c r="C1238" s="2" t="s">
        <v>976</v>
      </c>
      <c r="D1238" s="2">
        <f>VLOOKUP(A1238,Table2[],4,FALSE)</f>
        <v>2</v>
      </c>
      <c r="E1238" s="2">
        <v>1</v>
      </c>
      <c r="F1238" s="2">
        <f>E1238-D1238</f>
        <v>-1</v>
      </c>
      <c r="G1238" s="2">
        <f>VLOOKUP(A1238,Table2[],5,FALSE)</f>
        <v>0</v>
      </c>
      <c r="H1238" s="2">
        <v>0</v>
      </c>
      <c r="I1238" s="2">
        <f>VLOOKUP(A1238,Table2[],6,FALSE)</f>
        <v>8</v>
      </c>
      <c r="J1238" s="2">
        <v>10</v>
      </c>
      <c r="K1238" s="2">
        <f>J1238-I1238</f>
        <v>2</v>
      </c>
      <c r="L1238" s="2">
        <f>VLOOKUP(A1238,Table2[],7,FALSE)</f>
        <v>10</v>
      </c>
      <c r="M1238" s="2">
        <v>11</v>
      </c>
      <c r="N1238">
        <f>M1238-L1238</f>
        <v>1</v>
      </c>
    </row>
    <row r="1239" spans="1:14" ht="14.65" thickBot="1" x14ac:dyDescent="0.5">
      <c r="A1239" s="3">
        <v>19354</v>
      </c>
      <c r="B1239" s="3" t="s">
        <v>1003</v>
      </c>
      <c r="C1239" s="4" t="s">
        <v>976</v>
      </c>
      <c r="D1239" s="4">
        <f>VLOOKUP(A1239,Table2[],4,FALSE)</f>
        <v>5</v>
      </c>
      <c r="E1239" s="4">
        <v>5</v>
      </c>
      <c r="F1239" s="4">
        <f>E1239-D1239</f>
        <v>0</v>
      </c>
      <c r="G1239" s="4">
        <f>VLOOKUP(A1239,Table2[],5,FALSE)</f>
        <v>0</v>
      </c>
      <c r="H1239" s="4">
        <v>0</v>
      </c>
      <c r="I1239" s="4">
        <f>VLOOKUP(A1239,Table2[],6,FALSE)</f>
        <v>10</v>
      </c>
      <c r="J1239" s="4">
        <v>10</v>
      </c>
      <c r="K1239" s="4">
        <f>J1239-I1239</f>
        <v>0</v>
      </c>
      <c r="L1239" s="4">
        <f>VLOOKUP(A1239,Table2[],7,FALSE)</f>
        <v>15</v>
      </c>
      <c r="M1239" s="4">
        <v>15</v>
      </c>
      <c r="N1239">
        <f>M1239-L1239</f>
        <v>0</v>
      </c>
    </row>
    <row r="1240" spans="1:14" ht="14.65" thickBot="1" x14ac:dyDescent="0.5">
      <c r="A1240" s="3">
        <v>19382</v>
      </c>
      <c r="B1240" s="3" t="s">
        <v>1093</v>
      </c>
      <c r="C1240" s="4" t="s">
        <v>976</v>
      </c>
      <c r="D1240" s="4">
        <f>VLOOKUP(A1240,Table2[],4,FALSE)</f>
        <v>4</v>
      </c>
      <c r="E1240" s="4">
        <v>4</v>
      </c>
      <c r="F1240" s="4">
        <f>E1240-D1240</f>
        <v>0</v>
      </c>
      <c r="G1240" s="4">
        <f>VLOOKUP(A1240,Table2[],5,FALSE)</f>
        <v>0</v>
      </c>
      <c r="H1240" s="4">
        <v>0</v>
      </c>
      <c r="I1240" s="4">
        <f>VLOOKUP(A1240,Table2[],6,FALSE)</f>
        <v>0</v>
      </c>
      <c r="J1240" s="4">
        <v>0</v>
      </c>
      <c r="K1240" s="4">
        <f>J1240-I1240</f>
        <v>0</v>
      </c>
      <c r="L1240" s="4">
        <f>VLOOKUP(A1240,Table2[],7,FALSE)</f>
        <v>4</v>
      </c>
      <c r="M1240" s="4">
        <v>4</v>
      </c>
      <c r="N1240">
        <f>M1240-L1240</f>
        <v>0</v>
      </c>
    </row>
    <row r="1241" spans="1:14" ht="14.65" thickBot="1" x14ac:dyDescent="0.5">
      <c r="A1241" s="1">
        <v>19548</v>
      </c>
      <c r="B1241" s="1" t="s">
        <v>1250</v>
      </c>
      <c r="C1241" s="2" t="s">
        <v>976</v>
      </c>
      <c r="D1241" s="2">
        <f>VLOOKUP(A1241,Table2[],4,FALSE)</f>
        <v>1</v>
      </c>
      <c r="E1241" s="2">
        <v>1</v>
      </c>
      <c r="F1241" s="2">
        <f>E1241-D1241</f>
        <v>0</v>
      </c>
      <c r="G1241" s="2">
        <f>VLOOKUP(A1241,Table2[],5,FALSE)</f>
        <v>0</v>
      </c>
      <c r="H1241" s="2">
        <v>0</v>
      </c>
      <c r="I1241" s="2">
        <f>VLOOKUP(A1241,Table2[],6,FALSE)</f>
        <v>3</v>
      </c>
      <c r="J1241" s="2">
        <v>3</v>
      </c>
      <c r="K1241" s="2">
        <f>J1241-I1241</f>
        <v>0</v>
      </c>
      <c r="L1241" s="2">
        <f>VLOOKUP(A1241,Table2[],7,FALSE)</f>
        <v>4</v>
      </c>
      <c r="M1241" s="2">
        <v>4</v>
      </c>
      <c r="N1241">
        <f>M1241-L1241</f>
        <v>0</v>
      </c>
    </row>
    <row r="1242" spans="1:14" ht="14.65" thickBot="1" x14ac:dyDescent="0.5">
      <c r="A1242" s="1">
        <v>22424</v>
      </c>
      <c r="B1242" s="1" t="s">
        <v>1216</v>
      </c>
      <c r="C1242" s="2" t="s">
        <v>976</v>
      </c>
      <c r="D1242" s="2" t="e">
        <f>VLOOKUP(A1242,Table2[],4,FALSE)</f>
        <v>#N/A</v>
      </c>
      <c r="E1242" s="2">
        <v>3</v>
      </c>
      <c r="F1242" s="2" t="e">
        <f>E1242-D1242</f>
        <v>#N/A</v>
      </c>
      <c r="G1242" s="2" t="e">
        <f>VLOOKUP(A1242,Table2[],5,FALSE)</f>
        <v>#N/A</v>
      </c>
      <c r="H1242" s="2">
        <v>0</v>
      </c>
      <c r="I1242" s="2" t="e">
        <f>VLOOKUP(A1242,Table2[],6,FALSE)</f>
        <v>#N/A</v>
      </c>
      <c r="J1242" s="2">
        <v>2</v>
      </c>
      <c r="K1242" s="2" t="e">
        <f>J1242-I1242</f>
        <v>#N/A</v>
      </c>
      <c r="L1242" s="2" t="e">
        <f>VLOOKUP(A1242,Table2[],7,FALSE)</f>
        <v>#N/A</v>
      </c>
      <c r="M1242" s="2">
        <v>5</v>
      </c>
      <c r="N1242" t="e">
        <f>M1242-L1242</f>
        <v>#N/A</v>
      </c>
    </row>
    <row r="1243" spans="1:14" ht="14.65" thickBot="1" x14ac:dyDescent="0.5">
      <c r="A1243" s="3">
        <v>22726</v>
      </c>
      <c r="B1243" s="3" t="s">
        <v>1173</v>
      </c>
      <c r="C1243" s="4" t="s">
        <v>976</v>
      </c>
      <c r="D1243" s="4">
        <f>VLOOKUP(A1243,Table2[],4,FALSE)</f>
        <v>6</v>
      </c>
      <c r="E1243" s="4">
        <v>13</v>
      </c>
      <c r="F1243" s="4">
        <f>E1243-D1243</f>
        <v>7</v>
      </c>
      <c r="G1243" s="4">
        <f>VLOOKUP(A1243,Table2[],5,FALSE)</f>
        <v>1</v>
      </c>
      <c r="H1243" s="4">
        <v>0</v>
      </c>
      <c r="I1243" s="4">
        <f>VLOOKUP(A1243,Table2[],6,FALSE)</f>
        <v>10</v>
      </c>
      <c r="J1243" s="4">
        <v>12</v>
      </c>
      <c r="K1243" s="4">
        <f>J1243-I1243</f>
        <v>2</v>
      </c>
      <c r="L1243" s="4">
        <f>VLOOKUP(A1243,Table2[],7,FALSE)</f>
        <v>16</v>
      </c>
      <c r="M1243" s="4">
        <v>25</v>
      </c>
      <c r="N1243">
        <f>M1243-L1243</f>
        <v>9</v>
      </c>
    </row>
    <row r="1244" spans="1:14" ht="14.65" thickBot="1" x14ac:dyDescent="0.5">
      <c r="A1244" s="1">
        <v>22843</v>
      </c>
      <c r="B1244" s="1" t="s">
        <v>1078</v>
      </c>
      <c r="C1244" s="2" t="s">
        <v>976</v>
      </c>
      <c r="D1244" s="2">
        <f>VLOOKUP(A1244,Table2[],4,FALSE)</f>
        <v>4</v>
      </c>
      <c r="E1244" s="2">
        <v>5</v>
      </c>
      <c r="F1244" s="2">
        <f>E1244-D1244</f>
        <v>1</v>
      </c>
      <c r="G1244" s="2">
        <f>VLOOKUP(A1244,Table2[],5,FALSE)</f>
        <v>0</v>
      </c>
      <c r="H1244" s="2">
        <v>0</v>
      </c>
      <c r="I1244" s="2">
        <f>VLOOKUP(A1244,Table2[],6,FALSE)</f>
        <v>2</v>
      </c>
      <c r="J1244" s="2">
        <v>2</v>
      </c>
      <c r="K1244" s="2">
        <f>J1244-I1244</f>
        <v>0</v>
      </c>
      <c r="L1244" s="2">
        <f>VLOOKUP(A1244,Table2[],7,FALSE)</f>
        <v>6</v>
      </c>
      <c r="M1244" s="2">
        <v>7</v>
      </c>
      <c r="N1244">
        <f>M1244-L1244</f>
        <v>1</v>
      </c>
    </row>
    <row r="1245" spans="1:14" ht="14.65" thickBot="1" x14ac:dyDescent="0.5">
      <c r="A1245" s="1">
        <v>22865</v>
      </c>
      <c r="B1245" s="1" t="s">
        <v>1196</v>
      </c>
      <c r="C1245" s="2" t="s">
        <v>976</v>
      </c>
      <c r="D1245" s="2">
        <f>VLOOKUP(A1245,Table2[],4,FALSE)</f>
        <v>1</v>
      </c>
      <c r="E1245" s="2">
        <v>1</v>
      </c>
      <c r="F1245" s="2">
        <f>E1245-D1245</f>
        <v>0</v>
      </c>
      <c r="G1245" s="2">
        <f>VLOOKUP(A1245,Table2[],5,FALSE)</f>
        <v>0</v>
      </c>
      <c r="H1245" s="2">
        <v>0</v>
      </c>
      <c r="I1245" s="2">
        <f>VLOOKUP(A1245,Table2[],6,FALSE)</f>
        <v>20</v>
      </c>
      <c r="J1245" s="2">
        <v>20</v>
      </c>
      <c r="K1245" s="2">
        <f>J1245-I1245</f>
        <v>0</v>
      </c>
      <c r="L1245" s="2">
        <f>VLOOKUP(A1245,Table2[],7,FALSE)</f>
        <v>21</v>
      </c>
      <c r="M1245" s="2">
        <v>21</v>
      </c>
      <c r="N1245">
        <f>M1245-L1245</f>
        <v>0</v>
      </c>
    </row>
    <row r="1246" spans="1:14" ht="14.65" thickBot="1" x14ac:dyDescent="0.5">
      <c r="A1246" s="1">
        <v>22866</v>
      </c>
      <c r="B1246" s="1" t="s">
        <v>1218</v>
      </c>
      <c r="C1246" s="2" t="s">
        <v>976</v>
      </c>
      <c r="D1246" s="2" t="e">
        <f>VLOOKUP(A1246,Table2[],4,FALSE)</f>
        <v>#N/A</v>
      </c>
      <c r="E1246" s="2">
        <v>1</v>
      </c>
      <c r="F1246" s="2" t="e">
        <f>E1246-D1246</f>
        <v>#N/A</v>
      </c>
      <c r="G1246" s="2" t="e">
        <f>VLOOKUP(A1246,Table2[],5,FALSE)</f>
        <v>#N/A</v>
      </c>
      <c r="H1246" s="2">
        <v>0</v>
      </c>
      <c r="I1246" s="2" t="e">
        <f>VLOOKUP(A1246,Table2[],6,FALSE)</f>
        <v>#N/A</v>
      </c>
      <c r="J1246" s="2">
        <v>0</v>
      </c>
      <c r="K1246" s="2" t="e">
        <f>J1246-I1246</f>
        <v>#N/A</v>
      </c>
      <c r="L1246" s="2" t="e">
        <f>VLOOKUP(A1246,Table2[],7,FALSE)</f>
        <v>#N/A</v>
      </c>
      <c r="M1246" s="2">
        <v>1</v>
      </c>
      <c r="N1246" t="e">
        <f>M1246-L1246</f>
        <v>#N/A</v>
      </c>
    </row>
    <row r="1247" spans="1:14" ht="14.65" thickBot="1" x14ac:dyDescent="0.5">
      <c r="A1247" s="3">
        <v>22867</v>
      </c>
      <c r="B1247" s="3" t="s">
        <v>1215</v>
      </c>
      <c r="C1247" s="4" t="s">
        <v>976</v>
      </c>
      <c r="D1247" s="4">
        <f>VLOOKUP(A1247,Table2[],4,FALSE)</f>
        <v>0</v>
      </c>
      <c r="E1247" s="4">
        <v>0</v>
      </c>
      <c r="F1247" s="4">
        <f>E1247-D1247</f>
        <v>0</v>
      </c>
      <c r="G1247" s="4">
        <f>VLOOKUP(A1247,Table2[],5,FALSE)</f>
        <v>0</v>
      </c>
      <c r="H1247" s="4">
        <v>0</v>
      </c>
      <c r="I1247" s="4">
        <f>VLOOKUP(A1247,Table2[],6,FALSE)</f>
        <v>3</v>
      </c>
      <c r="J1247" s="4">
        <v>3</v>
      </c>
      <c r="K1247" s="4">
        <f>J1247-I1247</f>
        <v>0</v>
      </c>
      <c r="L1247" s="4">
        <f>VLOOKUP(A1247,Table2[],7,FALSE)</f>
        <v>3</v>
      </c>
      <c r="M1247" s="4">
        <v>3</v>
      </c>
      <c r="N1247">
        <f>M1247-L1247</f>
        <v>0</v>
      </c>
    </row>
    <row r="1248" spans="1:14" ht="14.65" thickBot="1" x14ac:dyDescent="0.5">
      <c r="A1248" s="1">
        <v>22872</v>
      </c>
      <c r="B1248" s="1" t="s">
        <v>1052</v>
      </c>
      <c r="C1248" s="2" t="s">
        <v>976</v>
      </c>
      <c r="D1248" s="2">
        <f>VLOOKUP(A1248,Table2[],4,FALSE)</f>
        <v>2</v>
      </c>
      <c r="E1248" s="2">
        <v>2</v>
      </c>
      <c r="F1248" s="2">
        <f>E1248-D1248</f>
        <v>0</v>
      </c>
      <c r="G1248" s="2">
        <f>VLOOKUP(A1248,Table2[],5,FALSE)</f>
        <v>0</v>
      </c>
      <c r="H1248" s="2">
        <v>0</v>
      </c>
      <c r="I1248" s="2">
        <f>VLOOKUP(A1248,Table2[],6,FALSE)</f>
        <v>1</v>
      </c>
      <c r="J1248" s="2">
        <v>1</v>
      </c>
      <c r="K1248" s="2">
        <f>J1248-I1248</f>
        <v>0</v>
      </c>
      <c r="L1248" s="2">
        <f>VLOOKUP(A1248,Table2[],7,FALSE)</f>
        <v>3</v>
      </c>
      <c r="M1248" s="2">
        <v>3</v>
      </c>
      <c r="N1248">
        <f>M1248-L1248</f>
        <v>0</v>
      </c>
    </row>
    <row r="1249" spans="1:14" ht="14.65" thickBot="1" x14ac:dyDescent="0.5">
      <c r="A1249" s="3">
        <v>22901</v>
      </c>
      <c r="B1249" s="3" t="s">
        <v>1109</v>
      </c>
      <c r="C1249" s="4" t="s">
        <v>976</v>
      </c>
      <c r="D1249" s="4">
        <f>VLOOKUP(A1249,Table2[],4,FALSE)</f>
        <v>0</v>
      </c>
      <c r="E1249" s="4">
        <v>0</v>
      </c>
      <c r="F1249" s="4">
        <f>E1249-D1249</f>
        <v>0</v>
      </c>
      <c r="G1249" s="4">
        <f>VLOOKUP(A1249,Table2[],5,FALSE)</f>
        <v>0</v>
      </c>
      <c r="H1249" s="4">
        <v>0</v>
      </c>
      <c r="I1249" s="4">
        <f>VLOOKUP(A1249,Table2[],6,FALSE)</f>
        <v>3</v>
      </c>
      <c r="J1249" s="4">
        <v>3</v>
      </c>
      <c r="K1249" s="4">
        <f>J1249-I1249</f>
        <v>0</v>
      </c>
      <c r="L1249" s="4">
        <f>VLOOKUP(A1249,Table2[],7,FALSE)</f>
        <v>3</v>
      </c>
      <c r="M1249" s="4">
        <v>3</v>
      </c>
      <c r="N1249">
        <f>M1249-L1249</f>
        <v>0</v>
      </c>
    </row>
    <row r="1250" spans="1:14" ht="14.65" thickBot="1" x14ac:dyDescent="0.5">
      <c r="A1250" s="3">
        <v>22911</v>
      </c>
      <c r="B1250" s="3" t="s">
        <v>1179</v>
      </c>
      <c r="C1250" s="4" t="s">
        <v>976</v>
      </c>
      <c r="D1250" s="4" t="e">
        <f>VLOOKUP(A1250,Table2[],4,FALSE)</f>
        <v>#N/A</v>
      </c>
      <c r="E1250" s="4">
        <v>4</v>
      </c>
      <c r="F1250" s="4" t="e">
        <f>E1250-D1250</f>
        <v>#N/A</v>
      </c>
      <c r="G1250" s="4" t="e">
        <f>VLOOKUP(A1250,Table2[],5,FALSE)</f>
        <v>#N/A</v>
      </c>
      <c r="H1250" s="4">
        <v>0</v>
      </c>
      <c r="I1250" s="4" t="e">
        <f>VLOOKUP(A1250,Table2[],6,FALSE)</f>
        <v>#N/A</v>
      </c>
      <c r="J1250" s="4">
        <v>1</v>
      </c>
      <c r="K1250" s="4" t="e">
        <f>J1250-I1250</f>
        <v>#N/A</v>
      </c>
      <c r="L1250" s="4" t="e">
        <f>VLOOKUP(A1250,Table2[],7,FALSE)</f>
        <v>#N/A</v>
      </c>
      <c r="M1250" s="4">
        <v>5</v>
      </c>
      <c r="N1250" t="e">
        <f>M1250-L1250</f>
        <v>#N/A</v>
      </c>
    </row>
    <row r="1251" spans="1:14" ht="14.65" thickBot="1" x14ac:dyDescent="0.5">
      <c r="A1251" s="1">
        <v>23010</v>
      </c>
      <c r="B1251" s="1" t="s">
        <v>1096</v>
      </c>
      <c r="C1251" s="2" t="s">
        <v>976</v>
      </c>
      <c r="D1251" s="2">
        <f>VLOOKUP(A1251,Table2[],4,FALSE)</f>
        <v>12</v>
      </c>
      <c r="E1251" s="2">
        <v>15</v>
      </c>
      <c r="F1251" s="2">
        <f>E1251-D1251</f>
        <v>3</v>
      </c>
      <c r="G1251" s="2">
        <f>VLOOKUP(A1251,Table2[],5,FALSE)</f>
        <v>0</v>
      </c>
      <c r="H1251" s="2">
        <v>0</v>
      </c>
      <c r="I1251" s="2">
        <f>VLOOKUP(A1251,Table2[],6,FALSE)</f>
        <v>1</v>
      </c>
      <c r="J1251" s="2">
        <v>1</v>
      </c>
      <c r="K1251" s="2">
        <f>J1251-I1251</f>
        <v>0</v>
      </c>
      <c r="L1251" s="2">
        <f>VLOOKUP(A1251,Table2[],7,FALSE)</f>
        <v>13</v>
      </c>
      <c r="M1251" s="2">
        <v>16</v>
      </c>
      <c r="N1251">
        <f>M1251-L1251</f>
        <v>3</v>
      </c>
    </row>
    <row r="1252" spans="1:14" ht="14.65" thickBot="1" x14ac:dyDescent="0.5">
      <c r="A1252" s="1">
        <v>23256</v>
      </c>
      <c r="B1252" s="1" t="s">
        <v>980</v>
      </c>
      <c r="C1252" s="2" t="s">
        <v>976</v>
      </c>
      <c r="D1252" s="2">
        <f>VLOOKUP(A1252,Table2[],4,FALSE)</f>
        <v>0</v>
      </c>
      <c r="E1252" s="2">
        <v>0</v>
      </c>
      <c r="F1252" s="2">
        <f>E1252-D1252</f>
        <v>0</v>
      </c>
      <c r="G1252" s="2">
        <f>VLOOKUP(A1252,Table2[],5,FALSE)</f>
        <v>0</v>
      </c>
      <c r="H1252" s="2">
        <v>0</v>
      </c>
      <c r="I1252" s="2">
        <f>VLOOKUP(A1252,Table2[],6,FALSE)</f>
        <v>2</v>
      </c>
      <c r="J1252" s="2">
        <v>2</v>
      </c>
      <c r="K1252" s="2">
        <f>J1252-I1252</f>
        <v>0</v>
      </c>
      <c r="L1252" s="2">
        <f>VLOOKUP(A1252,Table2[],7,FALSE)</f>
        <v>2</v>
      </c>
      <c r="M1252" s="2">
        <v>2</v>
      </c>
      <c r="N1252">
        <f>M1252-L1252</f>
        <v>0</v>
      </c>
    </row>
    <row r="1253" spans="1:14" ht="14.65" thickBot="1" x14ac:dyDescent="0.5">
      <c r="A1253" s="3">
        <v>23483</v>
      </c>
      <c r="B1253" s="3" t="s">
        <v>1217</v>
      </c>
      <c r="C1253" s="4" t="s">
        <v>976</v>
      </c>
      <c r="D1253" s="4">
        <f>VLOOKUP(A1253,Table2[],4,FALSE)</f>
        <v>24</v>
      </c>
      <c r="E1253" s="4">
        <v>25</v>
      </c>
      <c r="F1253" s="4">
        <f>E1253-D1253</f>
        <v>1</v>
      </c>
      <c r="G1253" s="4">
        <f>VLOOKUP(A1253,Table2[],5,FALSE)</f>
        <v>0</v>
      </c>
      <c r="H1253" s="4">
        <v>0</v>
      </c>
      <c r="I1253" s="4">
        <f>VLOOKUP(A1253,Table2[],6,FALSE)</f>
        <v>19</v>
      </c>
      <c r="J1253" s="4">
        <v>19</v>
      </c>
      <c r="K1253" s="4">
        <f>J1253-I1253</f>
        <v>0</v>
      </c>
      <c r="L1253" s="4">
        <f>VLOOKUP(A1253,Table2[],7,FALSE)</f>
        <v>43</v>
      </c>
      <c r="M1253" s="4">
        <v>44</v>
      </c>
      <c r="N1253">
        <f>M1253-L1253</f>
        <v>1</v>
      </c>
    </row>
    <row r="1254" spans="1:14" ht="14.65" thickBot="1" x14ac:dyDescent="0.5">
      <c r="A1254" s="3">
        <v>23485</v>
      </c>
      <c r="B1254" s="3" t="s">
        <v>1135</v>
      </c>
      <c r="C1254" s="4" t="s">
        <v>976</v>
      </c>
      <c r="D1254" s="4">
        <f>VLOOKUP(A1254,Table2[],4,FALSE)</f>
        <v>14</v>
      </c>
      <c r="E1254" s="4">
        <v>14</v>
      </c>
      <c r="F1254" s="4">
        <f>E1254-D1254</f>
        <v>0</v>
      </c>
      <c r="G1254" s="4">
        <f>VLOOKUP(A1254,Table2[],5,FALSE)</f>
        <v>0</v>
      </c>
      <c r="H1254" s="4">
        <v>0</v>
      </c>
      <c r="I1254" s="4">
        <f>VLOOKUP(A1254,Table2[],6,FALSE)</f>
        <v>13</v>
      </c>
      <c r="J1254" s="4">
        <v>13</v>
      </c>
      <c r="K1254" s="4">
        <f>J1254-I1254</f>
        <v>0</v>
      </c>
      <c r="L1254" s="4">
        <f>VLOOKUP(A1254,Table2[],7,FALSE)</f>
        <v>27</v>
      </c>
      <c r="M1254" s="4">
        <v>27</v>
      </c>
      <c r="N1254">
        <f>M1254-L1254</f>
        <v>0</v>
      </c>
    </row>
    <row r="1255" spans="1:14" ht="14.65" thickBot="1" x14ac:dyDescent="0.5">
      <c r="A1255" s="1">
        <v>25096</v>
      </c>
      <c r="B1255" s="1" t="s">
        <v>1010</v>
      </c>
      <c r="C1255" s="2" t="s">
        <v>976</v>
      </c>
      <c r="D1255" s="2">
        <f>VLOOKUP(A1255,Table2[],4,FALSE)</f>
        <v>0</v>
      </c>
      <c r="E1255" s="2">
        <v>0</v>
      </c>
      <c r="F1255" s="2">
        <f>E1255-D1255</f>
        <v>0</v>
      </c>
      <c r="G1255" s="2">
        <f>VLOOKUP(A1255,Table2[],5,FALSE)</f>
        <v>0</v>
      </c>
      <c r="H1255" s="2">
        <v>0</v>
      </c>
      <c r="I1255" s="2">
        <f>VLOOKUP(A1255,Table2[],6,FALSE)</f>
        <v>3</v>
      </c>
      <c r="J1255" s="2">
        <v>3</v>
      </c>
      <c r="K1255" s="2">
        <f>J1255-I1255</f>
        <v>0</v>
      </c>
      <c r="L1255" s="2">
        <f>VLOOKUP(A1255,Table2[],7,FALSE)</f>
        <v>3</v>
      </c>
      <c r="M1255" s="2">
        <v>3</v>
      </c>
      <c r="N1255">
        <f>M1255-L1255</f>
        <v>0</v>
      </c>
    </row>
    <row r="1256" spans="1:14" ht="14.65" thickBot="1" x14ac:dyDescent="0.5">
      <c r="A1256" s="3">
        <v>26603</v>
      </c>
      <c r="B1256" s="3" t="s">
        <v>1121</v>
      </c>
      <c r="C1256" s="4" t="s">
        <v>976</v>
      </c>
      <c r="D1256" s="4">
        <f>VLOOKUP(A1256,Table2[],4,FALSE)</f>
        <v>12</v>
      </c>
      <c r="E1256" s="4">
        <v>30</v>
      </c>
      <c r="F1256" s="4">
        <f>E1256-D1256</f>
        <v>18</v>
      </c>
      <c r="G1256" s="4">
        <f>VLOOKUP(A1256,Table2[],5,FALSE)</f>
        <v>0</v>
      </c>
      <c r="H1256" s="4">
        <v>0</v>
      </c>
      <c r="I1256" s="4">
        <f>VLOOKUP(A1256,Table2[],6,FALSE)</f>
        <v>12</v>
      </c>
      <c r="J1256" s="4">
        <v>23</v>
      </c>
      <c r="K1256" s="4">
        <f>J1256-I1256</f>
        <v>11</v>
      </c>
      <c r="L1256" s="4">
        <f>VLOOKUP(A1256,Table2[],7,FALSE)</f>
        <v>24</v>
      </c>
      <c r="M1256" s="4">
        <v>53</v>
      </c>
      <c r="N1256">
        <f>M1256-L1256</f>
        <v>29</v>
      </c>
    </row>
    <row r="1257" spans="1:14" ht="14.65" thickBot="1" x14ac:dyDescent="0.5">
      <c r="A1257" s="1">
        <v>27664</v>
      </c>
      <c r="B1257" s="1" t="s">
        <v>1046</v>
      </c>
      <c r="C1257" s="2" t="s">
        <v>976</v>
      </c>
      <c r="D1257" s="2">
        <f>VLOOKUP(A1257,Table2[],4,FALSE)</f>
        <v>0</v>
      </c>
      <c r="E1257" s="2">
        <v>0</v>
      </c>
      <c r="F1257" s="2">
        <f>E1257-D1257</f>
        <v>0</v>
      </c>
      <c r="G1257" s="2">
        <f>VLOOKUP(A1257,Table2[],5,FALSE)</f>
        <v>0</v>
      </c>
      <c r="H1257" s="2">
        <v>0</v>
      </c>
      <c r="I1257" s="2">
        <f>VLOOKUP(A1257,Table2[],6,FALSE)</f>
        <v>3</v>
      </c>
      <c r="J1257" s="2">
        <v>3</v>
      </c>
      <c r="K1257" s="2">
        <f>J1257-I1257</f>
        <v>0</v>
      </c>
      <c r="L1257" s="2">
        <f>VLOOKUP(A1257,Table2[],7,FALSE)</f>
        <v>3</v>
      </c>
      <c r="M1257" s="2">
        <v>3</v>
      </c>
      <c r="N1257">
        <f>M1257-L1257</f>
        <v>0</v>
      </c>
    </row>
    <row r="1258" spans="1:14" ht="14.65" thickBot="1" x14ac:dyDescent="0.5">
      <c r="A1258" s="1">
        <v>27669</v>
      </c>
      <c r="B1258" s="1" t="s">
        <v>982</v>
      </c>
      <c r="C1258" s="2" t="s">
        <v>976</v>
      </c>
      <c r="D1258" s="2">
        <f>VLOOKUP(A1258,Table2[],4,FALSE)</f>
        <v>0</v>
      </c>
      <c r="E1258" s="2">
        <v>1</v>
      </c>
      <c r="F1258" s="2">
        <f>E1258-D1258</f>
        <v>1</v>
      </c>
      <c r="G1258" s="2">
        <f>VLOOKUP(A1258,Table2[],5,FALSE)</f>
        <v>0</v>
      </c>
      <c r="H1258" s="2">
        <v>0</v>
      </c>
      <c r="I1258" s="2">
        <f>VLOOKUP(A1258,Table2[],6,FALSE)</f>
        <v>0</v>
      </c>
      <c r="J1258" s="2">
        <v>6</v>
      </c>
      <c r="K1258" s="2">
        <f>J1258-I1258</f>
        <v>6</v>
      </c>
      <c r="L1258" s="2">
        <f>VLOOKUP(A1258,Table2[],7,FALSE)</f>
        <v>0</v>
      </c>
      <c r="M1258" s="2">
        <v>7</v>
      </c>
      <c r="N1258">
        <f>M1258-L1258</f>
        <v>7</v>
      </c>
    </row>
    <row r="1259" spans="1:14" ht="14.65" thickBot="1" x14ac:dyDescent="0.5">
      <c r="A1259" s="3">
        <v>27689</v>
      </c>
      <c r="B1259" s="3" t="s">
        <v>1125</v>
      </c>
      <c r="C1259" s="4" t="s">
        <v>976</v>
      </c>
      <c r="D1259" s="4" t="e">
        <f>VLOOKUP(A1259,Table2[],4,FALSE)</f>
        <v>#N/A</v>
      </c>
      <c r="E1259" s="4">
        <v>0</v>
      </c>
      <c r="F1259" s="4" t="e">
        <f>E1259-D1259</f>
        <v>#N/A</v>
      </c>
      <c r="G1259" s="4" t="e">
        <f>VLOOKUP(A1259,Table2[],5,FALSE)</f>
        <v>#N/A</v>
      </c>
      <c r="H1259" s="4">
        <v>0</v>
      </c>
      <c r="I1259" s="4" t="e">
        <f>VLOOKUP(A1259,Table2[],6,FALSE)</f>
        <v>#N/A</v>
      </c>
      <c r="J1259" s="4">
        <v>0</v>
      </c>
      <c r="K1259" s="4" t="e">
        <f>J1259-I1259</f>
        <v>#N/A</v>
      </c>
      <c r="L1259" s="4" t="e">
        <f>VLOOKUP(A1259,Table2[],7,FALSE)</f>
        <v>#N/A</v>
      </c>
      <c r="M1259" s="4">
        <v>0</v>
      </c>
      <c r="N1259" t="e">
        <f>M1259-L1259</f>
        <v>#N/A</v>
      </c>
    </row>
    <row r="1260" spans="1:14" ht="14.65" thickBot="1" x14ac:dyDescent="0.5">
      <c r="A1260" s="1">
        <v>27724</v>
      </c>
      <c r="B1260" s="1" t="s">
        <v>1214</v>
      </c>
      <c r="C1260" s="2" t="s">
        <v>976</v>
      </c>
      <c r="D1260" s="2">
        <f>VLOOKUP(A1260,Table2[],4,FALSE)</f>
        <v>4</v>
      </c>
      <c r="E1260" s="2">
        <v>14</v>
      </c>
      <c r="F1260" s="2">
        <f>E1260-D1260</f>
        <v>10</v>
      </c>
      <c r="G1260" s="2">
        <f>VLOOKUP(A1260,Table2[],5,FALSE)</f>
        <v>0</v>
      </c>
      <c r="H1260" s="2">
        <v>0</v>
      </c>
      <c r="I1260" s="2">
        <f>VLOOKUP(A1260,Table2[],6,FALSE)</f>
        <v>2</v>
      </c>
      <c r="J1260" s="2">
        <v>2</v>
      </c>
      <c r="K1260" s="2">
        <f>J1260-I1260</f>
        <v>0</v>
      </c>
      <c r="L1260" s="2">
        <f>VLOOKUP(A1260,Table2[],7,FALSE)</f>
        <v>6</v>
      </c>
      <c r="M1260" s="2">
        <v>16</v>
      </c>
      <c r="N1260">
        <f>M1260-L1260</f>
        <v>10</v>
      </c>
    </row>
    <row r="1261" spans="1:14" ht="14.65" thickBot="1" x14ac:dyDescent="0.5">
      <c r="A1261" s="1">
        <v>27740</v>
      </c>
      <c r="B1261" s="1" t="s">
        <v>1012</v>
      </c>
      <c r="C1261" s="2" t="s">
        <v>976</v>
      </c>
      <c r="D1261" s="2">
        <f>VLOOKUP(A1261,Table2[],4,FALSE)</f>
        <v>0</v>
      </c>
      <c r="E1261" s="2">
        <v>0</v>
      </c>
      <c r="F1261" s="2">
        <f>E1261-D1261</f>
        <v>0</v>
      </c>
      <c r="G1261" s="2">
        <f>VLOOKUP(A1261,Table2[],5,FALSE)</f>
        <v>0</v>
      </c>
      <c r="H1261" s="2">
        <v>0</v>
      </c>
      <c r="I1261" s="2">
        <f>VLOOKUP(A1261,Table2[],6,FALSE)</f>
        <v>6</v>
      </c>
      <c r="J1261" s="2">
        <v>6</v>
      </c>
      <c r="K1261" s="2">
        <f>J1261-I1261</f>
        <v>0</v>
      </c>
      <c r="L1261" s="2">
        <f>VLOOKUP(A1261,Table2[],7,FALSE)</f>
        <v>6</v>
      </c>
      <c r="M1261" s="2">
        <v>6</v>
      </c>
      <c r="N1261">
        <f>M1261-L1261</f>
        <v>0</v>
      </c>
    </row>
    <row r="1262" spans="1:14" x14ac:dyDescent="0.45">
      <c r="A1262" s="33"/>
      <c r="B1262" s="33"/>
      <c r="C1262" s="34"/>
      <c r="D1262" s="35">
        <f>_xlfn.AGGREGATE(9,3,D2:D1261)</f>
        <v>7474</v>
      </c>
      <c r="E1262" s="35">
        <f>_xlfn.AGGREGATE(9,3,E2:E1261)</f>
        <v>9738</v>
      </c>
      <c r="F1262" s="35">
        <f>_xlfn.AGGREGATE(9,3,F1:F1261)</f>
        <v>1691</v>
      </c>
      <c r="G1262" s="35">
        <f>_xlfn.AGGREGATE(9,3,G2:G1261)</f>
        <v>216</v>
      </c>
      <c r="H1262" s="35">
        <f>_xlfn.AGGREGATE(9,3,H2:H1261)</f>
        <v>373</v>
      </c>
      <c r="I1262" s="35">
        <f>_xlfn.AGGREGATE(9,3,I2:I1261)</f>
        <v>10180</v>
      </c>
      <c r="J1262" s="35">
        <f>_xlfn.AGGREGATE(9,3,J2:J1261)</f>
        <v>12138</v>
      </c>
      <c r="K1262" s="35">
        <f>_xlfn.AGGREGATE(9,3,K2:K1261)</f>
        <v>1371</v>
      </c>
      <c r="L1262" s="35">
        <f>_xlfn.AGGREGATE(9,3,L2:L1261)</f>
        <v>17654</v>
      </c>
      <c r="M1262" s="35">
        <f>_xlfn.AGGREGATE(9,3,M2:M1261)</f>
        <v>21875</v>
      </c>
      <c r="N1262" s="35">
        <f>_xlfn.AGGREGATE(9,3,N2:N1261)</f>
        <v>3062</v>
      </c>
    </row>
    <row r="1263" spans="1:14" x14ac:dyDescent="0.45">
      <c r="G1263" s="36">
        <f>SUMIF(G2:G1262,"&lt;&gt;#N/A")</f>
        <v>432</v>
      </c>
      <c r="I1263" s="36"/>
    </row>
  </sheetData>
  <conditionalFormatting sqref="F1:F1048576 G126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63:L1048576 K1:K126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63:O1048576 N1:N126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1261 H1263:H104857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6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6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6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6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64:I104857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6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26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6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6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6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893" location="_ftn1" display="_ftn1" xr:uid="{CBEDB6D8-C092-4123-98EC-16C5AABE2A2D}"/>
  </hyperlink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AABF-6BAD-45AA-BFA3-1B6179303D18}">
  <dimension ref="A1:G1199"/>
  <sheetViews>
    <sheetView workbookViewId="0">
      <selection activeCell="E2" sqref="E2"/>
    </sheetView>
  </sheetViews>
  <sheetFormatPr defaultRowHeight="14.25" x14ac:dyDescent="0.45"/>
  <cols>
    <col min="1" max="1" width="12" customWidth="1"/>
    <col min="2" max="2" width="13.53125" customWidth="1"/>
    <col min="3" max="3" width="12.46484375" customWidth="1"/>
    <col min="4" max="4" width="15.265625" customWidth="1"/>
    <col min="5" max="5" width="16.46484375" customWidth="1"/>
    <col min="6" max="6" width="11.9296875" customWidth="1"/>
    <col min="7" max="7" width="12.73046875" customWidth="1"/>
  </cols>
  <sheetData>
    <row r="1" spans="1:7" ht="14.65" thickBot="1" x14ac:dyDescent="0.5">
      <c r="A1" s="26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1395</v>
      </c>
      <c r="G1" s="28" t="s">
        <v>1396</v>
      </c>
    </row>
    <row r="2" spans="1:7" ht="28.9" thickBot="1" x14ac:dyDescent="0.5">
      <c r="A2" s="10">
        <v>7990</v>
      </c>
      <c r="B2" s="11" t="s">
        <v>24</v>
      </c>
      <c r="C2" s="12" t="s">
        <v>6</v>
      </c>
      <c r="D2" s="12">
        <v>14</v>
      </c>
      <c r="E2" s="12">
        <v>0</v>
      </c>
      <c r="F2" s="12">
        <v>19</v>
      </c>
      <c r="G2" s="22">
        <v>33</v>
      </c>
    </row>
    <row r="3" spans="1:7" ht="14.65" thickBot="1" x14ac:dyDescent="0.5">
      <c r="A3" s="13">
        <v>6571</v>
      </c>
      <c r="B3" s="14" t="s">
        <v>15</v>
      </c>
      <c r="C3" s="15" t="s">
        <v>6</v>
      </c>
      <c r="D3" s="15">
        <v>9</v>
      </c>
      <c r="E3" s="15">
        <v>0</v>
      </c>
      <c r="F3" s="15">
        <v>18</v>
      </c>
      <c r="G3" s="23">
        <v>27</v>
      </c>
    </row>
    <row r="4" spans="1:7" ht="28.9" thickBot="1" x14ac:dyDescent="0.5">
      <c r="A4" s="16">
        <v>1206</v>
      </c>
      <c r="B4" s="17" t="s">
        <v>8</v>
      </c>
      <c r="C4" s="18" t="s">
        <v>6</v>
      </c>
      <c r="D4" s="18">
        <v>0</v>
      </c>
      <c r="E4" s="18">
        <v>0</v>
      </c>
      <c r="F4" s="18">
        <v>16</v>
      </c>
      <c r="G4" s="24">
        <v>16</v>
      </c>
    </row>
    <row r="5" spans="1:7" ht="43.15" thickBot="1" x14ac:dyDescent="0.5">
      <c r="A5" s="13">
        <v>1208</v>
      </c>
      <c r="B5" s="14" t="s">
        <v>22</v>
      </c>
      <c r="C5" s="15" t="s">
        <v>6</v>
      </c>
      <c r="D5" s="15">
        <v>1</v>
      </c>
      <c r="E5" s="15">
        <v>0</v>
      </c>
      <c r="F5" s="15">
        <v>0</v>
      </c>
      <c r="G5" s="23">
        <v>1</v>
      </c>
    </row>
    <row r="6" spans="1:7" ht="57.4" thickBot="1" x14ac:dyDescent="0.5">
      <c r="A6" s="16">
        <v>1188</v>
      </c>
      <c r="B6" s="17" t="s">
        <v>19</v>
      </c>
      <c r="C6" s="18" t="s">
        <v>6</v>
      </c>
      <c r="D6" s="18">
        <v>0</v>
      </c>
      <c r="E6" s="18">
        <v>0</v>
      </c>
      <c r="F6" s="18">
        <v>3</v>
      </c>
      <c r="G6" s="24">
        <v>3</v>
      </c>
    </row>
    <row r="7" spans="1:7" ht="43.15" thickBot="1" x14ac:dyDescent="0.5">
      <c r="A7" s="13">
        <v>1190</v>
      </c>
      <c r="B7" s="14" t="s">
        <v>17</v>
      </c>
      <c r="C7" s="15" t="s">
        <v>6</v>
      </c>
      <c r="D7" s="15">
        <v>0</v>
      </c>
      <c r="E7" s="15">
        <v>0</v>
      </c>
      <c r="F7" s="15">
        <v>4</v>
      </c>
      <c r="G7" s="23">
        <v>4</v>
      </c>
    </row>
    <row r="8" spans="1:7" ht="28.9" thickBot="1" x14ac:dyDescent="0.5">
      <c r="A8" s="16">
        <v>1195</v>
      </c>
      <c r="B8" s="17" t="s">
        <v>5</v>
      </c>
      <c r="C8" s="18" t="s">
        <v>6</v>
      </c>
      <c r="D8" s="18">
        <v>1</v>
      </c>
      <c r="E8" s="18">
        <v>0</v>
      </c>
      <c r="F8" s="18">
        <v>6</v>
      </c>
      <c r="G8" s="24">
        <v>7</v>
      </c>
    </row>
    <row r="9" spans="1:7" ht="43.15" thickBot="1" x14ac:dyDescent="0.5">
      <c r="A9" s="13">
        <v>1198</v>
      </c>
      <c r="B9" s="14" t="s">
        <v>14</v>
      </c>
      <c r="C9" s="15" t="s">
        <v>6</v>
      </c>
      <c r="D9" s="15">
        <v>2</v>
      </c>
      <c r="E9" s="15">
        <v>0</v>
      </c>
      <c r="F9" s="15">
        <v>8</v>
      </c>
      <c r="G9" s="23">
        <v>10</v>
      </c>
    </row>
    <row r="10" spans="1:7" ht="28.9" thickBot="1" x14ac:dyDescent="0.5">
      <c r="A10" s="16">
        <v>1200</v>
      </c>
      <c r="B10" s="17" t="s">
        <v>20</v>
      </c>
      <c r="C10" s="18" t="s">
        <v>6</v>
      </c>
      <c r="D10" s="18">
        <v>1</v>
      </c>
      <c r="E10" s="18">
        <v>0</v>
      </c>
      <c r="F10" s="18">
        <v>8</v>
      </c>
      <c r="G10" s="24">
        <v>9</v>
      </c>
    </row>
    <row r="11" spans="1:7" ht="28.9" thickBot="1" x14ac:dyDescent="0.5">
      <c r="A11" s="13">
        <v>1201</v>
      </c>
      <c r="B11" s="14" t="s">
        <v>9</v>
      </c>
      <c r="C11" s="15" t="s">
        <v>6</v>
      </c>
      <c r="D11" s="15">
        <v>3</v>
      </c>
      <c r="E11" s="15">
        <v>0</v>
      </c>
      <c r="F11" s="15">
        <v>2</v>
      </c>
      <c r="G11" s="23">
        <v>5</v>
      </c>
    </row>
    <row r="12" spans="1:7" ht="28.9" thickBot="1" x14ac:dyDescent="0.5">
      <c r="A12" s="16">
        <v>1202</v>
      </c>
      <c r="B12" s="17" t="s">
        <v>21</v>
      </c>
      <c r="C12" s="18" t="s">
        <v>6</v>
      </c>
      <c r="D12" s="18">
        <v>0</v>
      </c>
      <c r="E12" s="18">
        <v>0</v>
      </c>
      <c r="F12" s="18">
        <v>6</v>
      </c>
      <c r="G12" s="24">
        <v>6</v>
      </c>
    </row>
    <row r="13" spans="1:7" ht="28.9" thickBot="1" x14ac:dyDescent="0.5">
      <c r="A13" s="13">
        <v>1192</v>
      </c>
      <c r="B13" s="14" t="s">
        <v>16</v>
      </c>
      <c r="C13" s="15" t="s">
        <v>6</v>
      </c>
      <c r="D13" s="15">
        <v>1</v>
      </c>
      <c r="E13" s="15">
        <v>0</v>
      </c>
      <c r="F13" s="15">
        <v>2</v>
      </c>
      <c r="G13" s="23">
        <v>3</v>
      </c>
    </row>
    <row r="14" spans="1:7" ht="28.9" thickBot="1" x14ac:dyDescent="0.5">
      <c r="A14" s="16">
        <v>23508</v>
      </c>
      <c r="B14" s="17" t="s">
        <v>13</v>
      </c>
      <c r="C14" s="18" t="s">
        <v>6</v>
      </c>
      <c r="D14" s="18">
        <v>0</v>
      </c>
      <c r="E14" s="18">
        <v>0</v>
      </c>
      <c r="F14" s="18">
        <v>4</v>
      </c>
      <c r="G14" s="24">
        <v>4</v>
      </c>
    </row>
    <row r="15" spans="1:7" ht="28.9" thickBot="1" x14ac:dyDescent="0.5">
      <c r="A15" s="13">
        <v>6800</v>
      </c>
      <c r="B15" s="14" t="s">
        <v>25</v>
      </c>
      <c r="C15" s="15" t="s">
        <v>6</v>
      </c>
      <c r="D15" s="15">
        <v>10</v>
      </c>
      <c r="E15" s="15">
        <v>0</v>
      </c>
      <c r="F15" s="15">
        <v>18</v>
      </c>
      <c r="G15" s="23">
        <v>28</v>
      </c>
    </row>
    <row r="16" spans="1:7" ht="28.9" thickBot="1" x14ac:dyDescent="0.5">
      <c r="A16" s="16">
        <v>1196</v>
      </c>
      <c r="B16" s="17" t="s">
        <v>23</v>
      </c>
      <c r="C16" s="18" t="s">
        <v>6</v>
      </c>
      <c r="D16" s="18">
        <v>9</v>
      </c>
      <c r="E16" s="18">
        <v>1</v>
      </c>
      <c r="F16" s="18">
        <v>21</v>
      </c>
      <c r="G16" s="24">
        <v>30</v>
      </c>
    </row>
    <row r="17" spans="1:7" ht="28.9" thickBot="1" x14ac:dyDescent="0.5">
      <c r="A17" s="13">
        <v>1203</v>
      </c>
      <c r="B17" s="14" t="s">
        <v>12</v>
      </c>
      <c r="C17" s="15" t="s">
        <v>6</v>
      </c>
      <c r="D17" s="15">
        <v>2</v>
      </c>
      <c r="E17" s="15">
        <v>0</v>
      </c>
      <c r="F17" s="15">
        <v>1</v>
      </c>
      <c r="G17" s="23">
        <v>3</v>
      </c>
    </row>
    <row r="18" spans="1:7" ht="57.4" thickBot="1" x14ac:dyDescent="0.5">
      <c r="A18" s="16">
        <v>6311</v>
      </c>
      <c r="B18" s="17" t="s">
        <v>18</v>
      </c>
      <c r="C18" s="18" t="s">
        <v>6</v>
      </c>
      <c r="D18" s="18">
        <v>1</v>
      </c>
      <c r="E18" s="18">
        <v>0</v>
      </c>
      <c r="F18" s="18">
        <v>1</v>
      </c>
      <c r="G18" s="24">
        <v>2</v>
      </c>
    </row>
    <row r="19" spans="1:7" ht="43.15" thickBot="1" x14ac:dyDescent="0.5">
      <c r="A19" s="13">
        <v>1197</v>
      </c>
      <c r="B19" s="14" t="s">
        <v>7</v>
      </c>
      <c r="C19" s="15" t="s">
        <v>6</v>
      </c>
      <c r="D19" s="15">
        <v>2</v>
      </c>
      <c r="E19" s="15">
        <v>0</v>
      </c>
      <c r="F19" s="15">
        <v>3</v>
      </c>
      <c r="G19" s="23">
        <v>5</v>
      </c>
    </row>
    <row r="20" spans="1:7" ht="28.9" thickBot="1" x14ac:dyDescent="0.5">
      <c r="A20" s="16">
        <v>1016</v>
      </c>
      <c r="B20" s="17" t="s">
        <v>262</v>
      </c>
      <c r="C20" s="18" t="s">
        <v>27</v>
      </c>
      <c r="D20" s="18">
        <v>7</v>
      </c>
      <c r="E20" s="18">
        <v>2</v>
      </c>
      <c r="F20" s="18">
        <v>13</v>
      </c>
      <c r="G20" s="24">
        <v>20</v>
      </c>
    </row>
    <row r="21" spans="1:7" ht="28.9" thickBot="1" x14ac:dyDescent="0.5">
      <c r="A21" s="13">
        <v>1038</v>
      </c>
      <c r="B21" s="14" t="s">
        <v>231</v>
      </c>
      <c r="C21" s="15" t="s">
        <v>27</v>
      </c>
      <c r="D21" s="15">
        <v>0</v>
      </c>
      <c r="E21" s="15">
        <v>0</v>
      </c>
      <c r="F21" s="15">
        <v>2</v>
      </c>
      <c r="G21" s="23">
        <v>2</v>
      </c>
    </row>
    <row r="22" spans="1:7" ht="28.9" thickBot="1" x14ac:dyDescent="0.5">
      <c r="A22" s="16">
        <v>1043</v>
      </c>
      <c r="B22" s="17" t="s">
        <v>493</v>
      </c>
      <c r="C22" s="18" t="s">
        <v>27</v>
      </c>
      <c r="D22" s="18">
        <v>0</v>
      </c>
      <c r="E22" s="18">
        <v>0</v>
      </c>
      <c r="F22" s="18">
        <v>5</v>
      </c>
      <c r="G22" s="24">
        <v>5</v>
      </c>
    </row>
    <row r="23" spans="1:7" ht="28.9" thickBot="1" x14ac:dyDescent="0.5">
      <c r="A23" s="13">
        <v>1045</v>
      </c>
      <c r="B23" s="14" t="s">
        <v>325</v>
      </c>
      <c r="C23" s="15" t="s">
        <v>27</v>
      </c>
      <c r="D23" s="15">
        <v>0</v>
      </c>
      <c r="E23" s="15">
        <v>0</v>
      </c>
      <c r="F23" s="15">
        <v>7</v>
      </c>
      <c r="G23" s="23">
        <v>7</v>
      </c>
    </row>
    <row r="24" spans="1:7" ht="57.4" thickBot="1" x14ac:dyDescent="0.5">
      <c r="A24" s="16">
        <v>1049</v>
      </c>
      <c r="B24" s="17" t="s">
        <v>166</v>
      </c>
      <c r="C24" s="18" t="s">
        <v>27</v>
      </c>
      <c r="D24" s="18">
        <v>6</v>
      </c>
      <c r="E24" s="18">
        <v>1</v>
      </c>
      <c r="F24" s="18">
        <v>6</v>
      </c>
      <c r="G24" s="24">
        <v>12</v>
      </c>
    </row>
    <row r="25" spans="1:7" ht="14.65" thickBot="1" x14ac:dyDescent="0.5">
      <c r="A25" s="13">
        <v>1077</v>
      </c>
      <c r="B25" s="14" t="s">
        <v>235</v>
      </c>
      <c r="C25" s="15" t="s">
        <v>27</v>
      </c>
      <c r="D25" s="15">
        <v>8</v>
      </c>
      <c r="E25" s="15">
        <v>0</v>
      </c>
      <c r="F25" s="15">
        <v>13</v>
      </c>
      <c r="G25" s="23">
        <v>21</v>
      </c>
    </row>
    <row r="26" spans="1:7" ht="28.9" thickBot="1" x14ac:dyDescent="0.5">
      <c r="A26" s="16">
        <v>1100</v>
      </c>
      <c r="B26" s="17" t="s">
        <v>362</v>
      </c>
      <c r="C26" s="18" t="s">
        <v>27</v>
      </c>
      <c r="D26" s="18">
        <v>1</v>
      </c>
      <c r="E26" s="18">
        <v>0</v>
      </c>
      <c r="F26" s="18">
        <v>0</v>
      </c>
      <c r="G26" s="24">
        <v>1</v>
      </c>
    </row>
    <row r="27" spans="1:7" ht="28.9" thickBot="1" x14ac:dyDescent="0.5">
      <c r="A27" s="13">
        <v>1121</v>
      </c>
      <c r="B27" s="14" t="s">
        <v>68</v>
      </c>
      <c r="C27" s="15" t="s">
        <v>27</v>
      </c>
      <c r="D27" s="15">
        <v>0</v>
      </c>
      <c r="E27" s="15">
        <v>0</v>
      </c>
      <c r="F27" s="15">
        <v>7</v>
      </c>
      <c r="G27" s="23">
        <v>7</v>
      </c>
    </row>
    <row r="28" spans="1:7" ht="14.65" thickBot="1" x14ac:dyDescent="0.5">
      <c r="A28" s="16">
        <v>1126</v>
      </c>
      <c r="B28" s="17" t="s">
        <v>195</v>
      </c>
      <c r="C28" s="18" t="s">
        <v>27</v>
      </c>
      <c r="D28" s="18">
        <v>11</v>
      </c>
      <c r="E28" s="18">
        <v>0</v>
      </c>
      <c r="F28" s="18">
        <v>16</v>
      </c>
      <c r="G28" s="24">
        <v>27</v>
      </c>
    </row>
    <row r="29" spans="1:7" ht="28.9" thickBot="1" x14ac:dyDescent="0.5">
      <c r="A29" s="13">
        <v>1136</v>
      </c>
      <c r="B29" s="14" t="s">
        <v>443</v>
      </c>
      <c r="C29" s="15" t="s">
        <v>27</v>
      </c>
      <c r="D29" s="15">
        <v>15</v>
      </c>
      <c r="E29" s="15">
        <v>0</v>
      </c>
      <c r="F29" s="15">
        <v>57</v>
      </c>
      <c r="G29" s="23">
        <v>72</v>
      </c>
    </row>
    <row r="30" spans="1:7" ht="43.15" thickBot="1" x14ac:dyDescent="0.5">
      <c r="A30" s="16">
        <v>1138</v>
      </c>
      <c r="B30" s="17" t="s">
        <v>507</v>
      </c>
      <c r="C30" s="18" t="s">
        <v>27</v>
      </c>
      <c r="D30" s="18">
        <v>3</v>
      </c>
      <c r="E30" s="18">
        <v>0</v>
      </c>
      <c r="F30" s="18">
        <v>2</v>
      </c>
      <c r="G30" s="24">
        <v>5</v>
      </c>
    </row>
    <row r="31" spans="1:7" ht="14.65" thickBot="1" x14ac:dyDescent="0.5">
      <c r="A31" s="13">
        <v>1149</v>
      </c>
      <c r="B31" s="14" t="s">
        <v>480</v>
      </c>
      <c r="C31" s="15" t="s">
        <v>27</v>
      </c>
      <c r="D31" s="15">
        <v>0</v>
      </c>
      <c r="E31" s="15">
        <v>0</v>
      </c>
      <c r="F31" s="15">
        <v>5</v>
      </c>
      <c r="G31" s="23">
        <v>5</v>
      </c>
    </row>
    <row r="32" spans="1:7" ht="28.9" thickBot="1" x14ac:dyDescent="0.5">
      <c r="A32" s="16">
        <v>1151</v>
      </c>
      <c r="B32" s="17" t="s">
        <v>238</v>
      </c>
      <c r="C32" s="18" t="s">
        <v>27</v>
      </c>
      <c r="D32" s="18">
        <v>5</v>
      </c>
      <c r="E32" s="18">
        <v>4</v>
      </c>
      <c r="F32" s="18">
        <v>4</v>
      </c>
      <c r="G32" s="24">
        <v>9</v>
      </c>
    </row>
    <row r="33" spans="1:7" ht="43.15" thickBot="1" x14ac:dyDescent="0.5">
      <c r="A33" s="13">
        <v>1156</v>
      </c>
      <c r="B33" s="14" t="s">
        <v>199</v>
      </c>
      <c r="C33" s="15" t="s">
        <v>27</v>
      </c>
      <c r="D33" s="15">
        <v>0</v>
      </c>
      <c r="E33" s="15">
        <v>0</v>
      </c>
      <c r="F33" s="15">
        <v>6</v>
      </c>
      <c r="G33" s="23">
        <v>6</v>
      </c>
    </row>
    <row r="34" spans="1:7" ht="43.15" thickBot="1" x14ac:dyDescent="0.5">
      <c r="A34" s="16">
        <v>116</v>
      </c>
      <c r="B34" s="17" t="s">
        <v>513</v>
      </c>
      <c r="C34" s="18" t="s">
        <v>27</v>
      </c>
      <c r="D34" s="18">
        <v>1</v>
      </c>
      <c r="E34" s="18">
        <v>0</v>
      </c>
      <c r="F34" s="18">
        <v>1</v>
      </c>
      <c r="G34" s="24">
        <v>2</v>
      </c>
    </row>
    <row r="35" spans="1:7" ht="57.4" thickBot="1" x14ac:dyDescent="0.5">
      <c r="A35" s="13">
        <v>1174</v>
      </c>
      <c r="B35" s="14" t="s">
        <v>411</v>
      </c>
      <c r="C35" s="15" t="s">
        <v>27</v>
      </c>
      <c r="D35" s="15">
        <v>113</v>
      </c>
      <c r="E35" s="15">
        <v>8</v>
      </c>
      <c r="F35" s="15">
        <v>91</v>
      </c>
      <c r="G35" s="23">
        <v>204</v>
      </c>
    </row>
    <row r="36" spans="1:7" ht="28.9" thickBot="1" x14ac:dyDescent="0.5">
      <c r="A36" s="16">
        <v>1177</v>
      </c>
      <c r="B36" s="17" t="s">
        <v>475</v>
      </c>
      <c r="C36" s="18" t="s">
        <v>27</v>
      </c>
      <c r="D36" s="18">
        <v>44</v>
      </c>
      <c r="E36" s="18">
        <v>0</v>
      </c>
      <c r="F36" s="18">
        <v>45</v>
      </c>
      <c r="G36" s="24">
        <v>89</v>
      </c>
    </row>
    <row r="37" spans="1:7" ht="14.65" thickBot="1" x14ac:dyDescent="0.5">
      <c r="A37" s="13">
        <v>137</v>
      </c>
      <c r="B37" s="14" t="s">
        <v>568</v>
      </c>
      <c r="C37" s="15" t="s">
        <v>27</v>
      </c>
      <c r="D37" s="15">
        <v>1</v>
      </c>
      <c r="E37" s="15">
        <v>0</v>
      </c>
      <c r="F37" s="15">
        <v>4</v>
      </c>
      <c r="G37" s="23">
        <v>5</v>
      </c>
    </row>
    <row r="38" spans="1:7" ht="43.15" thickBot="1" x14ac:dyDescent="0.5">
      <c r="A38" s="16">
        <v>150</v>
      </c>
      <c r="B38" s="17" t="s">
        <v>180</v>
      </c>
      <c r="C38" s="18" t="s">
        <v>27</v>
      </c>
      <c r="D38" s="18">
        <v>3</v>
      </c>
      <c r="E38" s="18">
        <v>0</v>
      </c>
      <c r="F38" s="18">
        <v>2</v>
      </c>
      <c r="G38" s="24">
        <v>5</v>
      </c>
    </row>
    <row r="39" spans="1:7" ht="43.15" thickBot="1" x14ac:dyDescent="0.5">
      <c r="A39" s="13">
        <v>152</v>
      </c>
      <c r="B39" s="14" t="s">
        <v>533</v>
      </c>
      <c r="C39" s="15" t="s">
        <v>27</v>
      </c>
      <c r="D39" s="15">
        <v>0</v>
      </c>
      <c r="E39" s="15">
        <v>0</v>
      </c>
      <c r="F39" s="15">
        <v>2</v>
      </c>
      <c r="G39" s="23">
        <v>2</v>
      </c>
    </row>
    <row r="40" spans="1:7" ht="28.9" thickBot="1" x14ac:dyDescent="0.5">
      <c r="A40" s="16">
        <v>160</v>
      </c>
      <c r="B40" s="17" t="s">
        <v>580</v>
      </c>
      <c r="C40" s="18" t="s">
        <v>27</v>
      </c>
      <c r="D40" s="18">
        <v>23</v>
      </c>
      <c r="E40" s="18">
        <v>1</v>
      </c>
      <c r="F40" s="18">
        <v>2</v>
      </c>
      <c r="G40" s="24">
        <v>25</v>
      </c>
    </row>
    <row r="41" spans="1:7" ht="43.15" thickBot="1" x14ac:dyDescent="0.5">
      <c r="A41" s="13">
        <v>161</v>
      </c>
      <c r="B41" s="14" t="s">
        <v>518</v>
      </c>
      <c r="C41" s="15" t="s">
        <v>27</v>
      </c>
      <c r="D41" s="15">
        <v>7</v>
      </c>
      <c r="E41" s="15">
        <v>0</v>
      </c>
      <c r="F41" s="15">
        <v>6</v>
      </c>
      <c r="G41" s="23">
        <v>13</v>
      </c>
    </row>
    <row r="42" spans="1:7" ht="43.15" thickBot="1" x14ac:dyDescent="0.5">
      <c r="A42" s="16">
        <v>162</v>
      </c>
      <c r="B42" s="17" t="s">
        <v>368</v>
      </c>
      <c r="C42" s="18" t="s">
        <v>27</v>
      </c>
      <c r="D42" s="18">
        <v>5</v>
      </c>
      <c r="E42" s="18">
        <v>0</v>
      </c>
      <c r="F42" s="18">
        <v>30</v>
      </c>
      <c r="G42" s="24">
        <v>35</v>
      </c>
    </row>
    <row r="43" spans="1:7" ht="28.9" thickBot="1" x14ac:dyDescent="0.5">
      <c r="A43" s="13">
        <v>167</v>
      </c>
      <c r="B43" s="14" t="s">
        <v>543</v>
      </c>
      <c r="C43" s="15" t="s">
        <v>27</v>
      </c>
      <c r="D43" s="15">
        <v>4</v>
      </c>
      <c r="E43" s="15">
        <v>0</v>
      </c>
      <c r="F43" s="15">
        <v>5</v>
      </c>
      <c r="G43" s="23">
        <v>9</v>
      </c>
    </row>
    <row r="44" spans="1:7" ht="28.9" thickBot="1" x14ac:dyDescent="0.5">
      <c r="A44" s="16">
        <v>185</v>
      </c>
      <c r="B44" s="17" t="s">
        <v>194</v>
      </c>
      <c r="C44" s="18" t="s">
        <v>27</v>
      </c>
      <c r="D44" s="18">
        <v>52</v>
      </c>
      <c r="E44" s="18">
        <v>2</v>
      </c>
      <c r="F44" s="18">
        <v>59</v>
      </c>
      <c r="G44" s="24">
        <v>111</v>
      </c>
    </row>
    <row r="45" spans="1:7" ht="28.9" thickBot="1" x14ac:dyDescent="0.5">
      <c r="A45" s="13">
        <v>19334</v>
      </c>
      <c r="B45" s="14" t="s">
        <v>122</v>
      </c>
      <c r="C45" s="15" t="s">
        <v>27</v>
      </c>
      <c r="D45" s="15">
        <v>52</v>
      </c>
      <c r="E45" s="15">
        <v>0</v>
      </c>
      <c r="F45" s="15">
        <v>45</v>
      </c>
      <c r="G45" s="23">
        <v>97</v>
      </c>
    </row>
    <row r="46" spans="1:7" ht="28.9" thickBot="1" x14ac:dyDescent="0.5">
      <c r="A46" s="16">
        <v>203</v>
      </c>
      <c r="B46" s="17" t="s">
        <v>575</v>
      </c>
      <c r="C46" s="18" t="s">
        <v>27</v>
      </c>
      <c r="D46" s="18">
        <v>14</v>
      </c>
      <c r="E46" s="18">
        <v>0</v>
      </c>
      <c r="F46" s="18">
        <v>22</v>
      </c>
      <c r="G46" s="24">
        <v>36</v>
      </c>
    </row>
    <row r="47" spans="1:7" ht="28.9" thickBot="1" x14ac:dyDescent="0.5">
      <c r="A47" s="13">
        <v>216</v>
      </c>
      <c r="B47" s="14" t="s">
        <v>183</v>
      </c>
      <c r="C47" s="15" t="s">
        <v>27</v>
      </c>
      <c r="D47" s="15">
        <v>9</v>
      </c>
      <c r="E47" s="15">
        <v>0</v>
      </c>
      <c r="F47" s="15">
        <v>11</v>
      </c>
      <c r="G47" s="23">
        <v>20</v>
      </c>
    </row>
    <row r="48" spans="1:7" ht="71.650000000000006" thickBot="1" x14ac:dyDescent="0.5">
      <c r="A48" s="16">
        <v>217</v>
      </c>
      <c r="B48" s="17" t="s">
        <v>171</v>
      </c>
      <c r="C48" s="18" t="s">
        <v>27</v>
      </c>
      <c r="D48" s="18">
        <v>0</v>
      </c>
      <c r="E48" s="18">
        <v>0</v>
      </c>
      <c r="F48" s="18">
        <v>2</v>
      </c>
      <c r="G48" s="24">
        <v>2</v>
      </c>
    </row>
    <row r="49" spans="1:7" ht="14.65" thickBot="1" x14ac:dyDescent="0.5">
      <c r="A49" s="13">
        <v>22792</v>
      </c>
      <c r="B49" s="14" t="s">
        <v>109</v>
      </c>
      <c r="C49" s="15" t="s">
        <v>27</v>
      </c>
      <c r="D49" s="15">
        <v>26</v>
      </c>
      <c r="E49" s="15">
        <v>1</v>
      </c>
      <c r="F49" s="15">
        <v>31</v>
      </c>
      <c r="G49" s="23">
        <v>57</v>
      </c>
    </row>
    <row r="50" spans="1:7" ht="28.9" thickBot="1" x14ac:dyDescent="0.5">
      <c r="A50" s="16">
        <v>22861</v>
      </c>
      <c r="B50" s="17" t="s">
        <v>201</v>
      </c>
      <c r="C50" s="18" t="s">
        <v>27</v>
      </c>
      <c r="D50" s="18">
        <v>6</v>
      </c>
      <c r="E50" s="18">
        <v>0</v>
      </c>
      <c r="F50" s="18">
        <v>8</v>
      </c>
      <c r="G50" s="24">
        <v>14</v>
      </c>
    </row>
    <row r="51" spans="1:7" ht="14.65" thickBot="1" x14ac:dyDescent="0.5">
      <c r="A51" s="13">
        <v>237</v>
      </c>
      <c r="B51" s="14" t="s">
        <v>108</v>
      </c>
      <c r="C51" s="15" t="s">
        <v>27</v>
      </c>
      <c r="D51" s="15">
        <v>3</v>
      </c>
      <c r="E51" s="15">
        <v>1</v>
      </c>
      <c r="F51" s="15">
        <v>3</v>
      </c>
      <c r="G51" s="23">
        <v>6</v>
      </c>
    </row>
    <row r="52" spans="1:7" ht="28.9" thickBot="1" x14ac:dyDescent="0.5">
      <c r="A52" s="16">
        <v>239</v>
      </c>
      <c r="B52" s="17" t="s">
        <v>322</v>
      </c>
      <c r="C52" s="18" t="s">
        <v>27</v>
      </c>
      <c r="D52" s="18">
        <v>0</v>
      </c>
      <c r="E52" s="18">
        <v>0</v>
      </c>
      <c r="F52" s="18">
        <v>6</v>
      </c>
      <c r="G52" s="24">
        <v>6</v>
      </c>
    </row>
    <row r="53" spans="1:7" ht="43.15" thickBot="1" x14ac:dyDescent="0.5">
      <c r="A53" s="13">
        <v>298</v>
      </c>
      <c r="B53" s="14" t="s">
        <v>496</v>
      </c>
      <c r="C53" s="15" t="s">
        <v>27</v>
      </c>
      <c r="D53" s="15">
        <v>2</v>
      </c>
      <c r="E53" s="15">
        <v>0</v>
      </c>
      <c r="F53" s="15">
        <v>2</v>
      </c>
      <c r="G53" s="23">
        <v>4</v>
      </c>
    </row>
    <row r="54" spans="1:7" ht="43.15" thickBot="1" x14ac:dyDescent="0.5">
      <c r="A54" s="13">
        <v>325</v>
      </c>
      <c r="B54" s="14" t="s">
        <v>551</v>
      </c>
      <c r="C54" s="15" t="s">
        <v>27</v>
      </c>
      <c r="D54" s="15">
        <v>3</v>
      </c>
      <c r="E54" s="15">
        <v>0</v>
      </c>
      <c r="F54" s="15">
        <v>15</v>
      </c>
      <c r="G54" s="23">
        <v>18</v>
      </c>
    </row>
    <row r="55" spans="1:7" ht="43.15" thickBot="1" x14ac:dyDescent="0.5">
      <c r="A55" s="16">
        <v>341</v>
      </c>
      <c r="B55" s="17" t="s">
        <v>280</v>
      </c>
      <c r="C55" s="18" t="s">
        <v>27</v>
      </c>
      <c r="D55" s="18">
        <v>9</v>
      </c>
      <c r="E55" s="18">
        <v>0</v>
      </c>
      <c r="F55" s="18">
        <v>9</v>
      </c>
      <c r="G55" s="24">
        <v>18</v>
      </c>
    </row>
    <row r="56" spans="1:7" ht="28.9" thickBot="1" x14ac:dyDescent="0.5">
      <c r="A56" s="13">
        <v>356</v>
      </c>
      <c r="B56" s="14" t="s">
        <v>405</v>
      </c>
      <c r="C56" s="15" t="s">
        <v>27</v>
      </c>
      <c r="D56" s="15">
        <v>0</v>
      </c>
      <c r="E56" s="15">
        <v>0</v>
      </c>
      <c r="F56" s="15">
        <v>2</v>
      </c>
      <c r="G56" s="23">
        <v>2</v>
      </c>
    </row>
    <row r="57" spans="1:7" ht="28.9" thickBot="1" x14ac:dyDescent="0.5">
      <c r="A57" s="16">
        <v>381</v>
      </c>
      <c r="B57" s="17" t="s">
        <v>30</v>
      </c>
      <c r="C57" s="18" t="s">
        <v>27</v>
      </c>
      <c r="D57" s="18">
        <v>3</v>
      </c>
      <c r="E57" s="18">
        <v>0</v>
      </c>
      <c r="F57" s="18">
        <v>16</v>
      </c>
      <c r="G57" s="24">
        <v>19</v>
      </c>
    </row>
    <row r="58" spans="1:7" ht="28.9" thickBot="1" x14ac:dyDescent="0.5">
      <c r="A58" s="13">
        <v>386</v>
      </c>
      <c r="B58" s="14" t="s">
        <v>143</v>
      </c>
      <c r="C58" s="15" t="s">
        <v>27</v>
      </c>
      <c r="D58" s="15">
        <v>103</v>
      </c>
      <c r="E58" s="15">
        <v>10</v>
      </c>
      <c r="F58" s="15">
        <v>73</v>
      </c>
      <c r="G58" s="23">
        <v>176</v>
      </c>
    </row>
    <row r="59" spans="1:7" ht="28.9" thickBot="1" x14ac:dyDescent="0.5">
      <c r="A59" s="16">
        <v>394</v>
      </c>
      <c r="B59" s="17" t="s">
        <v>527</v>
      </c>
      <c r="C59" s="18" t="s">
        <v>27</v>
      </c>
      <c r="D59" s="18">
        <v>0</v>
      </c>
      <c r="E59" s="18">
        <v>0</v>
      </c>
      <c r="F59" s="18">
        <v>2</v>
      </c>
      <c r="G59" s="24">
        <v>2</v>
      </c>
    </row>
    <row r="60" spans="1:7" ht="28.9" thickBot="1" x14ac:dyDescent="0.5">
      <c r="A60" s="13">
        <v>396</v>
      </c>
      <c r="B60" s="14" t="s">
        <v>258</v>
      </c>
      <c r="C60" s="15" t="s">
        <v>27</v>
      </c>
      <c r="D60" s="15">
        <v>10</v>
      </c>
      <c r="E60" s="15">
        <v>0</v>
      </c>
      <c r="F60" s="15">
        <v>12</v>
      </c>
      <c r="G60" s="23">
        <v>22</v>
      </c>
    </row>
    <row r="61" spans="1:7" ht="14.65" thickBot="1" x14ac:dyDescent="0.5">
      <c r="A61" s="16">
        <v>400</v>
      </c>
      <c r="B61" s="17" t="s">
        <v>178</v>
      </c>
      <c r="C61" s="18" t="s">
        <v>27</v>
      </c>
      <c r="D61" s="18">
        <v>1</v>
      </c>
      <c r="E61" s="18">
        <v>0</v>
      </c>
      <c r="F61" s="18">
        <v>1</v>
      </c>
      <c r="G61" s="24">
        <v>2</v>
      </c>
    </row>
    <row r="62" spans="1:7" ht="57.4" thickBot="1" x14ac:dyDescent="0.5">
      <c r="A62" s="13">
        <v>398</v>
      </c>
      <c r="B62" s="14" t="s">
        <v>438</v>
      </c>
      <c r="C62" s="15" t="s">
        <v>27</v>
      </c>
      <c r="D62" s="15">
        <v>0</v>
      </c>
      <c r="E62" s="15">
        <v>0</v>
      </c>
      <c r="F62" s="15">
        <v>5</v>
      </c>
      <c r="G62" s="23">
        <v>5</v>
      </c>
    </row>
    <row r="63" spans="1:7" ht="28.9" thickBot="1" x14ac:dyDescent="0.5">
      <c r="A63" s="16">
        <v>417</v>
      </c>
      <c r="B63" s="17" t="s">
        <v>399</v>
      </c>
      <c r="C63" s="18" t="s">
        <v>27</v>
      </c>
      <c r="D63" s="18">
        <v>0</v>
      </c>
      <c r="E63" s="18">
        <v>0</v>
      </c>
      <c r="F63" s="18">
        <v>2</v>
      </c>
      <c r="G63" s="24">
        <v>2</v>
      </c>
    </row>
    <row r="64" spans="1:7" ht="43.15" thickBot="1" x14ac:dyDescent="0.5">
      <c r="A64" s="13">
        <v>439</v>
      </c>
      <c r="B64" s="14" t="s">
        <v>531</v>
      </c>
      <c r="C64" s="15" t="s">
        <v>27</v>
      </c>
      <c r="D64" s="15">
        <v>4</v>
      </c>
      <c r="E64" s="15">
        <v>0</v>
      </c>
      <c r="F64" s="15">
        <v>10</v>
      </c>
      <c r="G64" s="23">
        <v>14</v>
      </c>
    </row>
    <row r="65" spans="1:7" ht="43.15" thickBot="1" x14ac:dyDescent="0.5">
      <c r="A65" s="16">
        <v>440</v>
      </c>
      <c r="B65" s="17" t="s">
        <v>381</v>
      </c>
      <c r="C65" s="18" t="s">
        <v>27</v>
      </c>
      <c r="D65" s="18">
        <v>2</v>
      </c>
      <c r="E65" s="18">
        <v>0</v>
      </c>
      <c r="F65" s="18">
        <v>5</v>
      </c>
      <c r="G65" s="24">
        <v>7</v>
      </c>
    </row>
    <row r="66" spans="1:7" ht="43.15" thickBot="1" x14ac:dyDescent="0.5">
      <c r="A66" s="13">
        <v>441</v>
      </c>
      <c r="B66" s="14" t="s">
        <v>536</v>
      </c>
      <c r="C66" s="15" t="s">
        <v>27</v>
      </c>
      <c r="D66" s="15">
        <v>20</v>
      </c>
      <c r="E66" s="15">
        <v>1</v>
      </c>
      <c r="F66" s="15">
        <v>20</v>
      </c>
      <c r="G66" s="23">
        <v>40</v>
      </c>
    </row>
    <row r="67" spans="1:7" ht="43.15" thickBot="1" x14ac:dyDescent="0.5">
      <c r="A67" s="16">
        <v>442</v>
      </c>
      <c r="B67" s="17" t="s">
        <v>256</v>
      </c>
      <c r="C67" s="18" t="s">
        <v>27</v>
      </c>
      <c r="D67" s="18">
        <v>5</v>
      </c>
      <c r="E67" s="18">
        <v>0</v>
      </c>
      <c r="F67" s="18">
        <v>10</v>
      </c>
      <c r="G67" s="24">
        <v>15</v>
      </c>
    </row>
    <row r="68" spans="1:7" ht="43.15" thickBot="1" x14ac:dyDescent="0.5">
      <c r="A68" s="13">
        <v>47</v>
      </c>
      <c r="B68" s="14" t="s">
        <v>370</v>
      </c>
      <c r="C68" s="15" t="s">
        <v>27</v>
      </c>
      <c r="D68" s="15">
        <v>22</v>
      </c>
      <c r="E68" s="15">
        <v>0</v>
      </c>
      <c r="F68" s="15">
        <v>11</v>
      </c>
      <c r="G68" s="23">
        <v>33</v>
      </c>
    </row>
    <row r="69" spans="1:7" ht="28.9" thickBot="1" x14ac:dyDescent="0.5">
      <c r="A69" s="16">
        <v>481</v>
      </c>
      <c r="B69" s="17" t="s">
        <v>263</v>
      </c>
      <c r="C69" s="18" t="s">
        <v>27</v>
      </c>
      <c r="D69" s="18">
        <v>2</v>
      </c>
      <c r="E69" s="18">
        <v>0</v>
      </c>
      <c r="F69" s="18">
        <v>13</v>
      </c>
      <c r="G69" s="24">
        <v>15</v>
      </c>
    </row>
    <row r="70" spans="1:7" ht="43.15" thickBot="1" x14ac:dyDescent="0.5">
      <c r="A70" s="13">
        <v>502</v>
      </c>
      <c r="B70" s="14" t="s">
        <v>227</v>
      </c>
      <c r="C70" s="15" t="s">
        <v>27</v>
      </c>
      <c r="D70" s="15">
        <v>2</v>
      </c>
      <c r="E70" s="15">
        <v>0</v>
      </c>
      <c r="F70" s="15">
        <v>6</v>
      </c>
      <c r="G70" s="23">
        <v>8</v>
      </c>
    </row>
    <row r="71" spans="1:7" ht="28.9" thickBot="1" x14ac:dyDescent="0.5">
      <c r="A71" s="16">
        <v>512</v>
      </c>
      <c r="B71" s="17" t="s">
        <v>255</v>
      </c>
      <c r="C71" s="18" t="s">
        <v>27</v>
      </c>
      <c r="D71" s="18">
        <v>26</v>
      </c>
      <c r="E71" s="18">
        <v>0</v>
      </c>
      <c r="F71" s="18">
        <v>19</v>
      </c>
      <c r="G71" s="24">
        <v>45</v>
      </c>
    </row>
    <row r="72" spans="1:7" ht="28.9" thickBot="1" x14ac:dyDescent="0.5">
      <c r="A72" s="13">
        <v>519</v>
      </c>
      <c r="B72" s="14" t="s">
        <v>481</v>
      </c>
      <c r="C72" s="15" t="s">
        <v>27</v>
      </c>
      <c r="D72" s="15">
        <v>0</v>
      </c>
      <c r="E72" s="15">
        <v>0</v>
      </c>
      <c r="F72" s="15">
        <v>11</v>
      </c>
      <c r="G72" s="23">
        <v>11</v>
      </c>
    </row>
    <row r="73" spans="1:7" ht="57.4" thickBot="1" x14ac:dyDescent="0.5">
      <c r="A73" s="16">
        <v>523</v>
      </c>
      <c r="B73" s="17" t="s">
        <v>427</v>
      </c>
      <c r="C73" s="18" t="s">
        <v>27</v>
      </c>
      <c r="D73" s="18">
        <v>1</v>
      </c>
      <c r="E73" s="18">
        <v>0</v>
      </c>
      <c r="F73" s="18">
        <v>4</v>
      </c>
      <c r="G73" s="24">
        <v>5</v>
      </c>
    </row>
    <row r="74" spans="1:7" ht="57.4" thickBot="1" x14ac:dyDescent="0.5">
      <c r="A74" s="13">
        <v>5267</v>
      </c>
      <c r="B74" s="14" t="s">
        <v>502</v>
      </c>
      <c r="C74" s="15" t="s">
        <v>27</v>
      </c>
      <c r="D74" s="15">
        <v>2</v>
      </c>
      <c r="E74" s="15">
        <v>0</v>
      </c>
      <c r="F74" s="15">
        <v>1</v>
      </c>
      <c r="G74" s="23">
        <v>3</v>
      </c>
    </row>
    <row r="75" spans="1:7" ht="28.9" thickBot="1" x14ac:dyDescent="0.5">
      <c r="A75" s="16">
        <v>5270</v>
      </c>
      <c r="B75" s="17" t="s">
        <v>236</v>
      </c>
      <c r="C75" s="18" t="s">
        <v>27</v>
      </c>
      <c r="D75" s="18">
        <v>3</v>
      </c>
      <c r="E75" s="18">
        <v>0</v>
      </c>
      <c r="F75" s="18">
        <v>5</v>
      </c>
      <c r="G75" s="24">
        <v>8</v>
      </c>
    </row>
    <row r="76" spans="1:7" ht="57.4" thickBot="1" x14ac:dyDescent="0.5">
      <c r="A76" s="13">
        <v>531</v>
      </c>
      <c r="B76" s="14" t="s">
        <v>459</v>
      </c>
      <c r="C76" s="15" t="s">
        <v>27</v>
      </c>
      <c r="D76" s="15">
        <v>12</v>
      </c>
      <c r="E76" s="15">
        <v>0</v>
      </c>
      <c r="F76" s="15">
        <v>8</v>
      </c>
      <c r="G76" s="23">
        <v>20</v>
      </c>
    </row>
    <row r="77" spans="1:7" ht="28.9" thickBot="1" x14ac:dyDescent="0.5">
      <c r="A77" s="16">
        <v>535</v>
      </c>
      <c r="B77" s="17" t="s">
        <v>474</v>
      </c>
      <c r="C77" s="18" t="s">
        <v>27</v>
      </c>
      <c r="D77" s="18">
        <v>25</v>
      </c>
      <c r="E77" s="18">
        <v>0</v>
      </c>
      <c r="F77" s="18">
        <v>32</v>
      </c>
      <c r="G77" s="24">
        <v>57</v>
      </c>
    </row>
    <row r="78" spans="1:7" ht="28.9" thickBot="1" x14ac:dyDescent="0.5">
      <c r="A78" s="13">
        <v>544</v>
      </c>
      <c r="B78" s="14" t="s">
        <v>409</v>
      </c>
      <c r="C78" s="15" t="s">
        <v>27</v>
      </c>
      <c r="D78" s="15">
        <v>1</v>
      </c>
      <c r="E78" s="15">
        <v>0</v>
      </c>
      <c r="F78" s="15">
        <v>1</v>
      </c>
      <c r="G78" s="23">
        <v>2</v>
      </c>
    </row>
    <row r="79" spans="1:7" ht="43.15" thickBot="1" x14ac:dyDescent="0.5">
      <c r="A79" s="16">
        <v>5467</v>
      </c>
      <c r="B79" s="17" t="s">
        <v>196</v>
      </c>
      <c r="C79" s="18" t="s">
        <v>27</v>
      </c>
      <c r="D79" s="18">
        <v>7</v>
      </c>
      <c r="E79" s="18">
        <v>0</v>
      </c>
      <c r="F79" s="18">
        <v>15</v>
      </c>
      <c r="G79" s="24">
        <v>22</v>
      </c>
    </row>
    <row r="80" spans="1:7" ht="28.9" thickBot="1" x14ac:dyDescent="0.5">
      <c r="A80" s="13">
        <v>550</v>
      </c>
      <c r="B80" s="14" t="s">
        <v>210</v>
      </c>
      <c r="C80" s="15" t="s">
        <v>27</v>
      </c>
      <c r="D80" s="15">
        <v>46</v>
      </c>
      <c r="E80" s="15">
        <v>2</v>
      </c>
      <c r="F80" s="15">
        <v>49</v>
      </c>
      <c r="G80" s="23">
        <v>95</v>
      </c>
    </row>
    <row r="81" spans="1:7" ht="28.9" thickBot="1" x14ac:dyDescent="0.5">
      <c r="A81" s="16">
        <v>552</v>
      </c>
      <c r="B81" s="17" t="s">
        <v>146</v>
      </c>
      <c r="C81" s="18" t="s">
        <v>27</v>
      </c>
      <c r="D81" s="18">
        <v>11</v>
      </c>
      <c r="E81" s="18">
        <v>0</v>
      </c>
      <c r="F81" s="18">
        <v>10</v>
      </c>
      <c r="G81" s="24">
        <v>21</v>
      </c>
    </row>
    <row r="82" spans="1:7" ht="57.4" thickBot="1" x14ac:dyDescent="0.5">
      <c r="A82" s="13">
        <v>5535</v>
      </c>
      <c r="B82" s="14" t="s">
        <v>430</v>
      </c>
      <c r="C82" s="15" t="s">
        <v>27</v>
      </c>
      <c r="D82" s="15">
        <v>2</v>
      </c>
      <c r="E82" s="15">
        <v>0</v>
      </c>
      <c r="F82" s="15">
        <v>4</v>
      </c>
      <c r="G82" s="23">
        <v>6</v>
      </c>
    </row>
    <row r="83" spans="1:7" ht="28.9" thickBot="1" x14ac:dyDescent="0.5">
      <c r="A83" s="16">
        <v>557</v>
      </c>
      <c r="B83" s="17" t="s">
        <v>245</v>
      </c>
      <c r="C83" s="18" t="s">
        <v>27</v>
      </c>
      <c r="D83" s="18">
        <v>1</v>
      </c>
      <c r="E83" s="18">
        <v>0</v>
      </c>
      <c r="F83" s="18">
        <v>12</v>
      </c>
      <c r="G83" s="24">
        <v>13</v>
      </c>
    </row>
    <row r="84" spans="1:7" ht="43.15" thickBot="1" x14ac:dyDescent="0.5">
      <c r="A84" s="13">
        <v>565</v>
      </c>
      <c r="B84" s="14" t="s">
        <v>451</v>
      </c>
      <c r="C84" s="15" t="s">
        <v>27</v>
      </c>
      <c r="D84" s="15">
        <v>8</v>
      </c>
      <c r="E84" s="15">
        <v>0</v>
      </c>
      <c r="F84" s="15">
        <v>8</v>
      </c>
      <c r="G84" s="23">
        <v>16</v>
      </c>
    </row>
    <row r="85" spans="1:7" ht="28.9" thickBot="1" x14ac:dyDescent="0.5">
      <c r="A85" s="16">
        <v>57</v>
      </c>
      <c r="B85" s="17" t="s">
        <v>112</v>
      </c>
      <c r="C85" s="18" t="s">
        <v>27</v>
      </c>
      <c r="D85" s="18">
        <v>0</v>
      </c>
      <c r="E85" s="18">
        <v>0</v>
      </c>
      <c r="F85" s="18">
        <v>4</v>
      </c>
      <c r="G85" s="24">
        <v>4</v>
      </c>
    </row>
    <row r="86" spans="1:7" ht="43.15" thickBot="1" x14ac:dyDescent="0.5">
      <c r="A86" s="13">
        <v>576</v>
      </c>
      <c r="B86" s="14" t="s">
        <v>159</v>
      </c>
      <c r="C86" s="15" t="s">
        <v>27</v>
      </c>
      <c r="D86" s="15">
        <v>0</v>
      </c>
      <c r="E86" s="15">
        <v>0</v>
      </c>
      <c r="F86" s="15">
        <v>2</v>
      </c>
      <c r="G86" s="23">
        <v>2</v>
      </c>
    </row>
    <row r="87" spans="1:7" ht="14.65" thickBot="1" x14ac:dyDescent="0.5">
      <c r="A87" s="16">
        <v>5858</v>
      </c>
      <c r="B87" s="17" t="s">
        <v>56</v>
      </c>
      <c r="C87" s="18" t="s">
        <v>27</v>
      </c>
      <c r="D87" s="18">
        <v>6</v>
      </c>
      <c r="E87" s="18">
        <v>0</v>
      </c>
      <c r="F87" s="18">
        <v>9</v>
      </c>
      <c r="G87" s="24">
        <v>15</v>
      </c>
    </row>
    <row r="88" spans="1:7" ht="28.9" thickBot="1" x14ac:dyDescent="0.5">
      <c r="A88" s="13">
        <v>586</v>
      </c>
      <c r="B88" s="14" t="s">
        <v>460</v>
      </c>
      <c r="C88" s="15" t="s">
        <v>27</v>
      </c>
      <c r="D88" s="15">
        <v>1</v>
      </c>
      <c r="E88" s="15">
        <v>0</v>
      </c>
      <c r="F88" s="15">
        <v>5</v>
      </c>
      <c r="G88" s="23">
        <v>6</v>
      </c>
    </row>
    <row r="89" spans="1:7" ht="43.15" thickBot="1" x14ac:dyDescent="0.5">
      <c r="A89" s="16">
        <v>5870</v>
      </c>
      <c r="B89" s="17" t="s">
        <v>508</v>
      </c>
      <c r="C89" s="18" t="s">
        <v>27</v>
      </c>
      <c r="D89" s="18">
        <v>3</v>
      </c>
      <c r="E89" s="18">
        <v>0</v>
      </c>
      <c r="F89" s="18">
        <v>0</v>
      </c>
      <c r="G89" s="24">
        <v>3</v>
      </c>
    </row>
    <row r="90" spans="1:7" ht="14.65" thickBot="1" x14ac:dyDescent="0.5">
      <c r="A90" s="13">
        <v>5873</v>
      </c>
      <c r="B90" s="14" t="s">
        <v>410</v>
      </c>
      <c r="C90" s="15" t="s">
        <v>27</v>
      </c>
      <c r="D90" s="15">
        <v>12</v>
      </c>
      <c r="E90" s="15">
        <v>0</v>
      </c>
      <c r="F90" s="15">
        <v>25</v>
      </c>
      <c r="G90" s="23">
        <v>37</v>
      </c>
    </row>
    <row r="91" spans="1:7" ht="57.4" thickBot="1" x14ac:dyDescent="0.5">
      <c r="A91" s="16">
        <v>5958</v>
      </c>
      <c r="B91" s="17" t="s">
        <v>404</v>
      </c>
      <c r="C91" s="18" t="s">
        <v>27</v>
      </c>
      <c r="D91" s="18">
        <v>2</v>
      </c>
      <c r="E91" s="18">
        <v>0</v>
      </c>
      <c r="F91" s="18">
        <v>4</v>
      </c>
      <c r="G91" s="24">
        <v>6</v>
      </c>
    </row>
    <row r="92" spans="1:7" ht="43.15" thickBot="1" x14ac:dyDescent="0.5">
      <c r="A92" s="13">
        <v>605</v>
      </c>
      <c r="B92" s="14" t="s">
        <v>413</v>
      </c>
      <c r="C92" s="15" t="s">
        <v>27</v>
      </c>
      <c r="D92" s="15">
        <v>30</v>
      </c>
      <c r="E92" s="15">
        <v>0</v>
      </c>
      <c r="F92" s="15">
        <v>36</v>
      </c>
      <c r="G92" s="23">
        <v>66</v>
      </c>
    </row>
    <row r="93" spans="1:7" ht="43.15" thickBot="1" x14ac:dyDescent="0.5">
      <c r="A93" s="16">
        <v>607</v>
      </c>
      <c r="B93" s="17" t="s">
        <v>512</v>
      </c>
      <c r="C93" s="18" t="s">
        <v>27</v>
      </c>
      <c r="D93" s="18">
        <v>4</v>
      </c>
      <c r="E93" s="18">
        <v>0</v>
      </c>
      <c r="F93" s="18">
        <v>19</v>
      </c>
      <c r="G93" s="24">
        <v>23</v>
      </c>
    </row>
    <row r="94" spans="1:7" ht="43.15" thickBot="1" x14ac:dyDescent="0.5">
      <c r="A94" s="13">
        <v>617</v>
      </c>
      <c r="B94" s="14" t="s">
        <v>65</v>
      </c>
      <c r="C94" s="15" t="s">
        <v>27</v>
      </c>
      <c r="D94" s="15">
        <v>41</v>
      </c>
      <c r="E94" s="15">
        <v>2</v>
      </c>
      <c r="F94" s="15">
        <v>23</v>
      </c>
      <c r="G94" s="23">
        <v>64</v>
      </c>
    </row>
    <row r="95" spans="1:7" ht="28.9" thickBot="1" x14ac:dyDescent="0.5">
      <c r="A95" s="16">
        <v>6218</v>
      </c>
      <c r="B95" s="17" t="s">
        <v>539</v>
      </c>
      <c r="C95" s="18" t="s">
        <v>27</v>
      </c>
      <c r="D95" s="18">
        <v>16</v>
      </c>
      <c r="E95" s="18">
        <v>0</v>
      </c>
      <c r="F95" s="18">
        <v>7</v>
      </c>
      <c r="G95" s="24">
        <v>23</v>
      </c>
    </row>
    <row r="96" spans="1:7" ht="28.9" thickBot="1" x14ac:dyDescent="0.5">
      <c r="A96" s="13">
        <v>6224</v>
      </c>
      <c r="B96" s="14" t="s">
        <v>318</v>
      </c>
      <c r="C96" s="15" t="s">
        <v>27</v>
      </c>
      <c r="D96" s="15">
        <v>4</v>
      </c>
      <c r="E96" s="15">
        <v>0</v>
      </c>
      <c r="F96" s="15">
        <v>7</v>
      </c>
      <c r="G96" s="23">
        <v>11</v>
      </c>
    </row>
    <row r="97" spans="1:7" ht="43.15" thickBot="1" x14ac:dyDescent="0.5">
      <c r="A97" s="16">
        <v>6230</v>
      </c>
      <c r="B97" s="17" t="s">
        <v>316</v>
      </c>
      <c r="C97" s="18" t="s">
        <v>27</v>
      </c>
      <c r="D97" s="18">
        <v>3</v>
      </c>
      <c r="E97" s="18">
        <v>1</v>
      </c>
      <c r="F97" s="18">
        <v>12</v>
      </c>
      <c r="G97" s="24">
        <v>15</v>
      </c>
    </row>
    <row r="98" spans="1:7" ht="14.65" thickBot="1" x14ac:dyDescent="0.5">
      <c r="A98" s="13">
        <v>6378</v>
      </c>
      <c r="B98" s="14" t="s">
        <v>516</v>
      </c>
      <c r="C98" s="15" t="s">
        <v>27</v>
      </c>
      <c r="D98" s="15">
        <v>0</v>
      </c>
      <c r="E98" s="15">
        <v>0</v>
      </c>
      <c r="F98" s="15">
        <v>4</v>
      </c>
      <c r="G98" s="23">
        <v>4</v>
      </c>
    </row>
    <row r="99" spans="1:7" ht="28.9" thickBot="1" x14ac:dyDescent="0.5">
      <c r="A99" s="16">
        <v>641</v>
      </c>
      <c r="B99" s="17" t="s">
        <v>213</v>
      </c>
      <c r="C99" s="18" t="s">
        <v>27</v>
      </c>
      <c r="D99" s="18">
        <v>41</v>
      </c>
      <c r="E99" s="18">
        <v>0</v>
      </c>
      <c r="F99" s="18">
        <v>26</v>
      </c>
      <c r="G99" s="24">
        <v>67</v>
      </c>
    </row>
    <row r="100" spans="1:7" ht="28.9" thickBot="1" x14ac:dyDescent="0.5">
      <c r="A100" s="13">
        <v>642</v>
      </c>
      <c r="B100" s="14" t="s">
        <v>141</v>
      </c>
      <c r="C100" s="15" t="s">
        <v>27</v>
      </c>
      <c r="D100" s="15">
        <v>27</v>
      </c>
      <c r="E100" s="15">
        <v>1</v>
      </c>
      <c r="F100" s="15">
        <v>31</v>
      </c>
      <c r="G100" s="23">
        <v>58</v>
      </c>
    </row>
    <row r="101" spans="1:7" ht="57.4" thickBot="1" x14ac:dyDescent="0.5">
      <c r="A101" s="16">
        <v>643</v>
      </c>
      <c r="B101" s="17" t="s">
        <v>485</v>
      </c>
      <c r="C101" s="18" t="s">
        <v>27</v>
      </c>
      <c r="D101" s="18">
        <v>40</v>
      </c>
      <c r="E101" s="18">
        <v>0</v>
      </c>
      <c r="F101" s="18">
        <v>17</v>
      </c>
      <c r="G101" s="24">
        <v>57</v>
      </c>
    </row>
    <row r="102" spans="1:7" ht="43.15" thickBot="1" x14ac:dyDescent="0.5">
      <c r="A102" s="13">
        <v>6569</v>
      </c>
      <c r="B102" s="14" t="s">
        <v>48</v>
      </c>
      <c r="C102" s="15" t="s">
        <v>27</v>
      </c>
      <c r="D102" s="15">
        <v>1</v>
      </c>
      <c r="E102" s="15">
        <v>0</v>
      </c>
      <c r="F102" s="15">
        <v>1</v>
      </c>
      <c r="G102" s="23">
        <v>2</v>
      </c>
    </row>
    <row r="103" spans="1:7" ht="28.9" thickBot="1" x14ac:dyDescent="0.5">
      <c r="A103" s="16">
        <v>676</v>
      </c>
      <c r="B103" s="17" t="s">
        <v>257</v>
      </c>
      <c r="C103" s="18" t="s">
        <v>27</v>
      </c>
      <c r="D103" s="18">
        <v>9</v>
      </c>
      <c r="E103" s="18">
        <v>0</v>
      </c>
      <c r="F103" s="18">
        <v>5</v>
      </c>
      <c r="G103" s="24">
        <v>14</v>
      </c>
    </row>
    <row r="104" spans="1:7" ht="28.9" thickBot="1" x14ac:dyDescent="0.5">
      <c r="A104" s="13">
        <v>6804</v>
      </c>
      <c r="B104" s="14" t="s">
        <v>90</v>
      </c>
      <c r="C104" s="15" t="s">
        <v>27</v>
      </c>
      <c r="D104" s="15">
        <v>13</v>
      </c>
      <c r="E104" s="15">
        <v>0</v>
      </c>
      <c r="F104" s="15">
        <v>45</v>
      </c>
      <c r="G104" s="23">
        <v>58</v>
      </c>
    </row>
    <row r="105" spans="1:7" ht="57.4" thickBot="1" x14ac:dyDescent="0.5">
      <c r="A105" s="16">
        <v>6880</v>
      </c>
      <c r="B105" s="17" t="s">
        <v>173</v>
      </c>
      <c r="C105" s="18" t="s">
        <v>27</v>
      </c>
      <c r="D105" s="18">
        <v>1</v>
      </c>
      <c r="E105" s="18">
        <v>0</v>
      </c>
      <c r="F105" s="18">
        <v>4</v>
      </c>
      <c r="G105" s="24">
        <v>5</v>
      </c>
    </row>
    <row r="106" spans="1:7" ht="28.9" thickBot="1" x14ac:dyDescent="0.5">
      <c r="A106" s="13">
        <v>6899</v>
      </c>
      <c r="B106" s="14" t="s">
        <v>372</v>
      </c>
      <c r="C106" s="15" t="s">
        <v>27</v>
      </c>
      <c r="D106" s="15">
        <v>1</v>
      </c>
      <c r="E106" s="15">
        <v>0</v>
      </c>
      <c r="F106" s="15">
        <v>5</v>
      </c>
      <c r="G106" s="23">
        <v>6</v>
      </c>
    </row>
    <row r="107" spans="1:7" ht="43.15" thickBot="1" x14ac:dyDescent="0.5">
      <c r="A107" s="16">
        <v>691</v>
      </c>
      <c r="B107" s="17" t="s">
        <v>309</v>
      </c>
      <c r="C107" s="18" t="s">
        <v>27</v>
      </c>
      <c r="D107" s="18">
        <v>39</v>
      </c>
      <c r="E107" s="18">
        <v>3</v>
      </c>
      <c r="F107" s="18">
        <v>37</v>
      </c>
      <c r="G107" s="24">
        <v>76</v>
      </c>
    </row>
    <row r="108" spans="1:7" ht="28.9" thickBot="1" x14ac:dyDescent="0.5">
      <c r="A108" s="13">
        <v>6961</v>
      </c>
      <c r="B108" s="14" t="s">
        <v>472</v>
      </c>
      <c r="C108" s="15" t="s">
        <v>27</v>
      </c>
      <c r="D108" s="15">
        <v>4</v>
      </c>
      <c r="E108" s="15">
        <v>0</v>
      </c>
      <c r="F108" s="15">
        <v>49</v>
      </c>
      <c r="G108" s="23">
        <v>53</v>
      </c>
    </row>
    <row r="109" spans="1:7" ht="28.9" thickBot="1" x14ac:dyDescent="0.5">
      <c r="A109" s="16">
        <v>6964</v>
      </c>
      <c r="B109" s="17" t="s">
        <v>117</v>
      </c>
      <c r="C109" s="18" t="s">
        <v>27</v>
      </c>
      <c r="D109" s="18">
        <v>33</v>
      </c>
      <c r="E109" s="18">
        <v>0</v>
      </c>
      <c r="F109" s="18">
        <v>33</v>
      </c>
      <c r="G109" s="24">
        <v>66</v>
      </c>
    </row>
    <row r="110" spans="1:7" ht="28.9" thickBot="1" x14ac:dyDescent="0.5">
      <c r="A110" s="13">
        <v>707</v>
      </c>
      <c r="B110" s="14" t="s">
        <v>339</v>
      </c>
      <c r="C110" s="15" t="s">
        <v>27</v>
      </c>
      <c r="D110" s="15">
        <v>0</v>
      </c>
      <c r="E110" s="15">
        <v>0</v>
      </c>
      <c r="F110" s="15">
        <v>12</v>
      </c>
      <c r="G110" s="23">
        <v>12</v>
      </c>
    </row>
    <row r="111" spans="1:7" ht="28.9" thickBot="1" x14ac:dyDescent="0.5">
      <c r="A111" s="16">
        <v>718</v>
      </c>
      <c r="B111" s="17" t="s">
        <v>84</v>
      </c>
      <c r="C111" s="18" t="s">
        <v>27</v>
      </c>
      <c r="D111" s="18">
        <v>1</v>
      </c>
      <c r="E111" s="18">
        <v>0</v>
      </c>
      <c r="F111" s="18">
        <v>3</v>
      </c>
      <c r="G111" s="24">
        <v>4</v>
      </c>
    </row>
    <row r="112" spans="1:7" ht="28.9" thickBot="1" x14ac:dyDescent="0.5">
      <c r="A112" s="13">
        <v>720</v>
      </c>
      <c r="B112" s="14" t="s">
        <v>250</v>
      </c>
      <c r="C112" s="15" t="s">
        <v>27</v>
      </c>
      <c r="D112" s="15">
        <v>5</v>
      </c>
      <c r="E112" s="15">
        <v>0</v>
      </c>
      <c r="F112" s="15">
        <v>4</v>
      </c>
      <c r="G112" s="23">
        <v>9</v>
      </c>
    </row>
    <row r="113" spans="1:7" ht="43.15" thickBot="1" x14ac:dyDescent="0.5">
      <c r="A113" s="16">
        <v>7273</v>
      </c>
      <c r="B113" s="17" t="s">
        <v>450</v>
      </c>
      <c r="C113" s="18" t="s">
        <v>27</v>
      </c>
      <c r="D113" s="18">
        <v>5</v>
      </c>
      <c r="E113" s="18">
        <v>0</v>
      </c>
      <c r="F113" s="18">
        <v>41</v>
      </c>
      <c r="G113" s="24">
        <v>46</v>
      </c>
    </row>
    <row r="114" spans="1:7" ht="28.9" thickBot="1" x14ac:dyDescent="0.5">
      <c r="A114" s="13">
        <v>7281</v>
      </c>
      <c r="B114" s="14" t="s">
        <v>489</v>
      </c>
      <c r="C114" s="15" t="s">
        <v>27</v>
      </c>
      <c r="D114" s="15">
        <v>9</v>
      </c>
      <c r="E114" s="15">
        <v>2</v>
      </c>
      <c r="F114" s="15">
        <v>9</v>
      </c>
      <c r="G114" s="23">
        <v>18</v>
      </c>
    </row>
    <row r="115" spans="1:7" ht="71.650000000000006" thickBot="1" x14ac:dyDescent="0.5">
      <c r="A115" s="16">
        <v>7619</v>
      </c>
      <c r="B115" s="17" t="s">
        <v>172</v>
      </c>
      <c r="C115" s="18" t="s">
        <v>27</v>
      </c>
      <c r="D115" s="18">
        <v>0</v>
      </c>
      <c r="E115" s="18">
        <v>0</v>
      </c>
      <c r="F115" s="18">
        <v>3</v>
      </c>
      <c r="G115" s="24">
        <v>3</v>
      </c>
    </row>
    <row r="116" spans="1:7" ht="28.9" thickBot="1" x14ac:dyDescent="0.5">
      <c r="A116" s="13">
        <v>7975</v>
      </c>
      <c r="B116" s="14" t="s">
        <v>259</v>
      </c>
      <c r="C116" s="15" t="s">
        <v>27</v>
      </c>
      <c r="D116" s="15">
        <v>2</v>
      </c>
      <c r="E116" s="15">
        <v>0</v>
      </c>
      <c r="F116" s="15">
        <v>3</v>
      </c>
      <c r="G116" s="23">
        <v>5</v>
      </c>
    </row>
    <row r="117" spans="1:7" ht="28.9" thickBot="1" x14ac:dyDescent="0.5">
      <c r="A117" s="16">
        <v>7977</v>
      </c>
      <c r="B117" s="17" t="s">
        <v>406</v>
      </c>
      <c r="C117" s="18" t="s">
        <v>27</v>
      </c>
      <c r="D117" s="18">
        <v>6</v>
      </c>
      <c r="E117" s="18">
        <v>0</v>
      </c>
      <c r="F117" s="18">
        <v>6</v>
      </c>
      <c r="G117" s="24">
        <v>12</v>
      </c>
    </row>
    <row r="118" spans="1:7" ht="43.15" thickBot="1" x14ac:dyDescent="0.5">
      <c r="A118" s="13">
        <v>7979</v>
      </c>
      <c r="B118" s="14" t="s">
        <v>299</v>
      </c>
      <c r="C118" s="15" t="s">
        <v>27</v>
      </c>
      <c r="D118" s="15">
        <v>21</v>
      </c>
      <c r="E118" s="15">
        <v>0</v>
      </c>
      <c r="F118" s="15">
        <v>36</v>
      </c>
      <c r="G118" s="23">
        <v>57</v>
      </c>
    </row>
    <row r="119" spans="1:7" ht="43.15" thickBot="1" x14ac:dyDescent="0.5">
      <c r="A119" s="16">
        <v>804</v>
      </c>
      <c r="B119" s="17" t="s">
        <v>214</v>
      </c>
      <c r="C119" s="18" t="s">
        <v>27</v>
      </c>
      <c r="D119" s="18">
        <v>0</v>
      </c>
      <c r="E119" s="18">
        <v>0</v>
      </c>
      <c r="F119" s="18">
        <v>2</v>
      </c>
      <c r="G119" s="24">
        <v>2</v>
      </c>
    </row>
    <row r="120" spans="1:7" ht="28.9" thickBot="1" x14ac:dyDescent="0.5">
      <c r="A120" s="13">
        <v>825</v>
      </c>
      <c r="B120" s="14" t="s">
        <v>504</v>
      </c>
      <c r="C120" s="15" t="s">
        <v>27</v>
      </c>
      <c r="D120" s="15">
        <v>6</v>
      </c>
      <c r="E120" s="15">
        <v>2</v>
      </c>
      <c r="F120" s="15">
        <v>10</v>
      </c>
      <c r="G120" s="23">
        <v>16</v>
      </c>
    </row>
    <row r="121" spans="1:7" ht="28.9" thickBot="1" x14ac:dyDescent="0.5">
      <c r="A121" s="16">
        <v>828</v>
      </c>
      <c r="B121" s="17" t="s">
        <v>216</v>
      </c>
      <c r="C121" s="18" t="s">
        <v>27</v>
      </c>
      <c r="D121" s="18">
        <v>119</v>
      </c>
      <c r="E121" s="18">
        <v>4</v>
      </c>
      <c r="F121" s="18">
        <v>55</v>
      </c>
      <c r="G121" s="24">
        <v>174</v>
      </c>
    </row>
    <row r="122" spans="1:7" ht="28.9" thickBot="1" x14ac:dyDescent="0.5">
      <c r="A122" s="13">
        <v>833</v>
      </c>
      <c r="B122" s="14" t="s">
        <v>89</v>
      </c>
      <c r="C122" s="15" t="s">
        <v>27</v>
      </c>
      <c r="D122" s="15">
        <v>1</v>
      </c>
      <c r="E122" s="15">
        <v>0</v>
      </c>
      <c r="F122" s="15">
        <v>5</v>
      </c>
      <c r="G122" s="23">
        <v>6</v>
      </c>
    </row>
    <row r="123" spans="1:7" ht="28.9" thickBot="1" x14ac:dyDescent="0.5">
      <c r="A123" s="16">
        <v>872</v>
      </c>
      <c r="B123" s="17" t="s">
        <v>241</v>
      </c>
      <c r="C123" s="18" t="s">
        <v>27</v>
      </c>
      <c r="D123" s="18">
        <v>1</v>
      </c>
      <c r="E123" s="18">
        <v>0</v>
      </c>
      <c r="F123" s="18">
        <v>1</v>
      </c>
      <c r="G123" s="24">
        <v>2</v>
      </c>
    </row>
    <row r="124" spans="1:7" ht="43.15" thickBot="1" x14ac:dyDescent="0.5">
      <c r="A124" s="13">
        <v>894</v>
      </c>
      <c r="B124" s="14" t="s">
        <v>353</v>
      </c>
      <c r="C124" s="15" t="s">
        <v>27</v>
      </c>
      <c r="D124" s="15">
        <v>6</v>
      </c>
      <c r="E124" s="15">
        <v>0</v>
      </c>
      <c r="F124" s="15">
        <v>7</v>
      </c>
      <c r="G124" s="23">
        <v>13</v>
      </c>
    </row>
    <row r="125" spans="1:7" ht="43.15" thickBot="1" x14ac:dyDescent="0.5">
      <c r="A125" s="16">
        <v>903</v>
      </c>
      <c r="B125" s="17" t="s">
        <v>337</v>
      </c>
      <c r="C125" s="18" t="s">
        <v>27</v>
      </c>
      <c r="D125" s="18">
        <v>1</v>
      </c>
      <c r="E125" s="18">
        <v>0</v>
      </c>
      <c r="F125" s="18">
        <v>7</v>
      </c>
      <c r="G125" s="24">
        <v>8</v>
      </c>
    </row>
    <row r="126" spans="1:7" ht="28.9" thickBot="1" x14ac:dyDescent="0.5">
      <c r="A126" s="13">
        <v>919</v>
      </c>
      <c r="B126" s="14" t="s">
        <v>473</v>
      </c>
      <c r="C126" s="15" t="s">
        <v>27</v>
      </c>
      <c r="D126" s="15">
        <v>40</v>
      </c>
      <c r="E126" s="15">
        <v>2</v>
      </c>
      <c r="F126" s="15">
        <v>40</v>
      </c>
      <c r="G126" s="23">
        <v>80</v>
      </c>
    </row>
    <row r="127" spans="1:7" ht="71.650000000000006" thickBot="1" x14ac:dyDescent="0.5">
      <c r="A127" s="16">
        <v>94</v>
      </c>
      <c r="B127" s="17" t="s">
        <v>437</v>
      </c>
      <c r="C127" s="18" t="s">
        <v>27</v>
      </c>
      <c r="D127" s="18">
        <v>0</v>
      </c>
      <c r="E127" s="18">
        <v>0</v>
      </c>
      <c r="F127" s="18">
        <v>2</v>
      </c>
      <c r="G127" s="24">
        <v>2</v>
      </c>
    </row>
    <row r="128" spans="1:7" ht="14.65" thickBot="1" x14ac:dyDescent="0.5">
      <c r="A128" s="13">
        <v>959</v>
      </c>
      <c r="B128" s="14" t="s">
        <v>124</v>
      </c>
      <c r="C128" s="15" t="s">
        <v>27</v>
      </c>
      <c r="D128" s="15">
        <v>80</v>
      </c>
      <c r="E128" s="15">
        <v>5</v>
      </c>
      <c r="F128" s="15">
        <v>49</v>
      </c>
      <c r="G128" s="23">
        <v>129</v>
      </c>
    </row>
    <row r="129" spans="1:7" ht="28.9" thickBot="1" x14ac:dyDescent="0.5">
      <c r="A129" s="16">
        <v>99</v>
      </c>
      <c r="B129" s="17" t="s">
        <v>252</v>
      </c>
      <c r="C129" s="18" t="s">
        <v>27</v>
      </c>
      <c r="D129" s="18">
        <v>11</v>
      </c>
      <c r="E129" s="18">
        <v>0</v>
      </c>
      <c r="F129" s="18">
        <v>20</v>
      </c>
      <c r="G129" s="24">
        <v>31</v>
      </c>
    </row>
    <row r="130" spans="1:7" ht="28.9" thickBot="1" x14ac:dyDescent="0.5">
      <c r="A130" s="13">
        <v>978</v>
      </c>
      <c r="B130" s="14" t="s">
        <v>26</v>
      </c>
      <c r="C130" s="15" t="s">
        <v>27</v>
      </c>
      <c r="D130" s="15">
        <v>0</v>
      </c>
      <c r="E130" s="15">
        <v>0</v>
      </c>
      <c r="F130" s="15">
        <v>8</v>
      </c>
      <c r="G130" s="23">
        <v>8</v>
      </c>
    </row>
    <row r="131" spans="1:7" ht="28.9" thickBot="1" x14ac:dyDescent="0.5">
      <c r="A131" s="16">
        <v>940</v>
      </c>
      <c r="B131" s="17" t="s">
        <v>219</v>
      </c>
      <c r="C131" s="18" t="s">
        <v>27</v>
      </c>
      <c r="D131" s="18">
        <v>17</v>
      </c>
      <c r="E131" s="18">
        <v>1</v>
      </c>
      <c r="F131" s="18">
        <v>24</v>
      </c>
      <c r="G131" s="24">
        <v>41</v>
      </c>
    </row>
    <row r="132" spans="1:7" ht="28.9" thickBot="1" x14ac:dyDescent="0.5">
      <c r="A132" s="13">
        <v>946</v>
      </c>
      <c r="B132" s="14" t="s">
        <v>283</v>
      </c>
      <c r="C132" s="15" t="s">
        <v>27</v>
      </c>
      <c r="D132" s="15">
        <v>23</v>
      </c>
      <c r="E132" s="15">
        <v>1</v>
      </c>
      <c r="F132" s="15">
        <v>28</v>
      </c>
      <c r="G132" s="23">
        <v>51</v>
      </c>
    </row>
    <row r="133" spans="1:7" ht="57.4" thickBot="1" x14ac:dyDescent="0.5">
      <c r="A133" s="16">
        <v>932</v>
      </c>
      <c r="B133" s="17" t="s">
        <v>191</v>
      </c>
      <c r="C133" s="18" t="s">
        <v>27</v>
      </c>
      <c r="D133" s="18">
        <v>17</v>
      </c>
      <c r="E133" s="18">
        <v>0</v>
      </c>
      <c r="F133" s="18">
        <v>13</v>
      </c>
      <c r="G133" s="24">
        <v>30</v>
      </c>
    </row>
    <row r="134" spans="1:7" ht="43.15" thickBot="1" x14ac:dyDescent="0.5">
      <c r="A134" s="13">
        <v>939</v>
      </c>
      <c r="B134" s="14" t="s">
        <v>142</v>
      </c>
      <c r="C134" s="15" t="s">
        <v>27</v>
      </c>
      <c r="D134" s="15">
        <v>30</v>
      </c>
      <c r="E134" s="15">
        <v>0</v>
      </c>
      <c r="F134" s="15">
        <v>6</v>
      </c>
      <c r="G134" s="23">
        <v>36</v>
      </c>
    </row>
    <row r="135" spans="1:7" ht="28.9" thickBot="1" x14ac:dyDescent="0.5">
      <c r="A135" s="16">
        <v>906</v>
      </c>
      <c r="B135" s="17" t="s">
        <v>99</v>
      </c>
      <c r="C135" s="18" t="s">
        <v>27</v>
      </c>
      <c r="D135" s="18">
        <v>4</v>
      </c>
      <c r="E135" s="18">
        <v>0</v>
      </c>
      <c r="F135" s="18">
        <v>19</v>
      </c>
      <c r="G135" s="24">
        <v>23</v>
      </c>
    </row>
    <row r="136" spans="1:7" ht="28.9" thickBot="1" x14ac:dyDescent="0.5">
      <c r="A136" s="13">
        <v>897</v>
      </c>
      <c r="B136" s="14" t="s">
        <v>128</v>
      </c>
      <c r="C136" s="15" t="s">
        <v>27</v>
      </c>
      <c r="D136" s="15">
        <v>47</v>
      </c>
      <c r="E136" s="15">
        <v>0</v>
      </c>
      <c r="F136" s="15">
        <v>46</v>
      </c>
      <c r="G136" s="23">
        <v>93</v>
      </c>
    </row>
    <row r="137" spans="1:7" ht="43.15" thickBot="1" x14ac:dyDescent="0.5">
      <c r="A137" s="16">
        <v>889</v>
      </c>
      <c r="B137" s="17" t="s">
        <v>346</v>
      </c>
      <c r="C137" s="18" t="s">
        <v>27</v>
      </c>
      <c r="D137" s="18">
        <v>0</v>
      </c>
      <c r="E137" s="18">
        <v>0</v>
      </c>
      <c r="F137" s="18">
        <v>3</v>
      </c>
      <c r="G137" s="24">
        <v>3</v>
      </c>
    </row>
    <row r="138" spans="1:7" ht="28.9" thickBot="1" x14ac:dyDescent="0.5">
      <c r="A138" s="13">
        <v>879</v>
      </c>
      <c r="B138" s="14" t="s">
        <v>344</v>
      </c>
      <c r="C138" s="15" t="s">
        <v>27</v>
      </c>
      <c r="D138" s="15">
        <v>3</v>
      </c>
      <c r="E138" s="15">
        <v>0</v>
      </c>
      <c r="F138" s="15">
        <v>4</v>
      </c>
      <c r="G138" s="23">
        <v>7</v>
      </c>
    </row>
    <row r="139" spans="1:7" ht="28.9" thickBot="1" x14ac:dyDescent="0.5">
      <c r="A139" s="16">
        <v>881</v>
      </c>
      <c r="B139" s="17" t="s">
        <v>223</v>
      </c>
      <c r="C139" s="18" t="s">
        <v>27</v>
      </c>
      <c r="D139" s="18">
        <v>27</v>
      </c>
      <c r="E139" s="18">
        <v>1</v>
      </c>
      <c r="F139" s="18">
        <v>20</v>
      </c>
      <c r="G139" s="24">
        <v>47</v>
      </c>
    </row>
    <row r="140" spans="1:7" ht="43.15" thickBot="1" x14ac:dyDescent="0.5">
      <c r="A140" s="13">
        <v>821</v>
      </c>
      <c r="B140" s="14" t="s">
        <v>429</v>
      </c>
      <c r="C140" s="15" t="s">
        <v>27</v>
      </c>
      <c r="D140" s="15">
        <v>24</v>
      </c>
      <c r="E140" s="15">
        <v>0</v>
      </c>
      <c r="F140" s="15">
        <v>22</v>
      </c>
      <c r="G140" s="23">
        <v>46</v>
      </c>
    </row>
    <row r="141" spans="1:7" ht="14.65" thickBot="1" x14ac:dyDescent="0.5">
      <c r="A141" s="16">
        <v>812</v>
      </c>
      <c r="B141" s="17" t="s">
        <v>73</v>
      </c>
      <c r="C141" s="18" t="s">
        <v>27</v>
      </c>
      <c r="D141" s="18">
        <v>0</v>
      </c>
      <c r="E141" s="18">
        <v>0</v>
      </c>
      <c r="F141" s="18">
        <v>2</v>
      </c>
      <c r="G141" s="24">
        <v>2</v>
      </c>
    </row>
    <row r="142" spans="1:7" ht="28.9" thickBot="1" x14ac:dyDescent="0.5">
      <c r="A142" s="13">
        <v>753</v>
      </c>
      <c r="B142" s="14" t="s">
        <v>554</v>
      </c>
      <c r="C142" s="15" t="s">
        <v>27</v>
      </c>
      <c r="D142" s="15">
        <v>4</v>
      </c>
      <c r="E142" s="15">
        <v>0</v>
      </c>
      <c r="F142" s="15">
        <v>3</v>
      </c>
      <c r="G142" s="23">
        <v>7</v>
      </c>
    </row>
    <row r="143" spans="1:7" ht="14.65" thickBot="1" x14ac:dyDescent="0.5">
      <c r="A143" s="16">
        <v>76</v>
      </c>
      <c r="B143" s="17" t="s">
        <v>569</v>
      </c>
      <c r="C143" s="18" t="s">
        <v>27</v>
      </c>
      <c r="D143" s="18">
        <v>2</v>
      </c>
      <c r="E143" s="18">
        <v>0</v>
      </c>
      <c r="F143" s="18">
        <v>2</v>
      </c>
      <c r="G143" s="24">
        <v>4</v>
      </c>
    </row>
    <row r="144" spans="1:7" ht="43.15" thickBot="1" x14ac:dyDescent="0.5">
      <c r="A144" s="13">
        <v>75</v>
      </c>
      <c r="B144" s="14" t="s">
        <v>331</v>
      </c>
      <c r="C144" s="15" t="s">
        <v>27</v>
      </c>
      <c r="D144" s="15">
        <v>0</v>
      </c>
      <c r="E144" s="15">
        <v>0</v>
      </c>
      <c r="F144" s="15">
        <v>2</v>
      </c>
      <c r="G144" s="23">
        <v>2</v>
      </c>
    </row>
    <row r="145" spans="1:7" ht="14.65" thickBot="1" x14ac:dyDescent="0.5">
      <c r="A145" s="16">
        <v>752</v>
      </c>
      <c r="B145" s="17" t="s">
        <v>391</v>
      </c>
      <c r="C145" s="18" t="s">
        <v>27</v>
      </c>
      <c r="D145" s="18">
        <v>0</v>
      </c>
      <c r="E145" s="18">
        <v>0</v>
      </c>
      <c r="F145" s="18">
        <v>2</v>
      </c>
      <c r="G145" s="24">
        <v>2</v>
      </c>
    </row>
    <row r="146" spans="1:7" ht="28.9" thickBot="1" x14ac:dyDescent="0.5">
      <c r="A146" s="13">
        <v>7339</v>
      </c>
      <c r="B146" s="14" t="s">
        <v>562</v>
      </c>
      <c r="C146" s="15" t="s">
        <v>27</v>
      </c>
      <c r="D146" s="15">
        <v>0</v>
      </c>
      <c r="E146" s="15">
        <v>0</v>
      </c>
      <c r="F146" s="15">
        <v>2</v>
      </c>
      <c r="G146" s="23">
        <v>2</v>
      </c>
    </row>
    <row r="147" spans="1:7" ht="28.9" thickBot="1" x14ac:dyDescent="0.5">
      <c r="A147" s="16">
        <v>7259</v>
      </c>
      <c r="B147" s="17" t="s">
        <v>567</v>
      </c>
      <c r="C147" s="18" t="s">
        <v>27</v>
      </c>
      <c r="D147" s="18">
        <v>0</v>
      </c>
      <c r="E147" s="18">
        <v>0</v>
      </c>
      <c r="F147" s="18">
        <v>3</v>
      </c>
      <c r="G147" s="24">
        <v>3</v>
      </c>
    </row>
    <row r="148" spans="1:7" ht="28.9" thickBot="1" x14ac:dyDescent="0.5">
      <c r="A148" s="13">
        <v>7217</v>
      </c>
      <c r="B148" s="14" t="s">
        <v>371</v>
      </c>
      <c r="C148" s="15" t="s">
        <v>27</v>
      </c>
      <c r="D148" s="15">
        <v>10</v>
      </c>
      <c r="E148" s="15">
        <v>0</v>
      </c>
      <c r="F148" s="15">
        <v>9</v>
      </c>
      <c r="G148" s="23">
        <v>19</v>
      </c>
    </row>
    <row r="149" spans="1:7" ht="57.4" thickBot="1" x14ac:dyDescent="0.5">
      <c r="A149" s="16">
        <v>714</v>
      </c>
      <c r="B149" s="17" t="s">
        <v>483</v>
      </c>
      <c r="C149" s="18" t="s">
        <v>27</v>
      </c>
      <c r="D149" s="18">
        <v>2</v>
      </c>
      <c r="E149" s="18">
        <v>0</v>
      </c>
      <c r="F149" s="18">
        <v>3</v>
      </c>
      <c r="G149" s="24">
        <v>5</v>
      </c>
    </row>
    <row r="150" spans="1:7" ht="28.9" thickBot="1" x14ac:dyDescent="0.5">
      <c r="A150" s="13">
        <v>705</v>
      </c>
      <c r="B150" s="14" t="s">
        <v>327</v>
      </c>
      <c r="C150" s="15" t="s">
        <v>27</v>
      </c>
      <c r="D150" s="15">
        <v>9</v>
      </c>
      <c r="E150" s="15">
        <v>0</v>
      </c>
      <c r="F150" s="15">
        <v>8</v>
      </c>
      <c r="G150" s="23">
        <v>17</v>
      </c>
    </row>
    <row r="151" spans="1:7" ht="14.65" thickBot="1" x14ac:dyDescent="0.5">
      <c r="A151" s="16">
        <v>6809</v>
      </c>
      <c r="B151" s="17" t="s">
        <v>349</v>
      </c>
      <c r="C151" s="18" t="s">
        <v>27</v>
      </c>
      <c r="D151" s="18">
        <v>28</v>
      </c>
      <c r="E151" s="18">
        <v>3</v>
      </c>
      <c r="F151" s="18">
        <v>37</v>
      </c>
      <c r="G151" s="24">
        <v>65</v>
      </c>
    </row>
    <row r="152" spans="1:7" ht="14.65" thickBot="1" x14ac:dyDescent="0.5">
      <c r="A152" s="13">
        <v>6801</v>
      </c>
      <c r="B152" s="14" t="s">
        <v>350</v>
      </c>
      <c r="C152" s="15" t="s">
        <v>27</v>
      </c>
      <c r="D152" s="15">
        <v>2</v>
      </c>
      <c r="E152" s="15">
        <v>0</v>
      </c>
      <c r="F152" s="15">
        <v>8</v>
      </c>
      <c r="G152" s="23">
        <v>10</v>
      </c>
    </row>
    <row r="153" spans="1:7" ht="28.9" thickBot="1" x14ac:dyDescent="0.5">
      <c r="A153" s="16">
        <v>6383</v>
      </c>
      <c r="B153" s="17" t="s">
        <v>298</v>
      </c>
      <c r="C153" s="18" t="s">
        <v>27</v>
      </c>
      <c r="D153" s="18">
        <v>0</v>
      </c>
      <c r="E153" s="18">
        <v>0</v>
      </c>
      <c r="F153" s="18">
        <v>3</v>
      </c>
      <c r="G153" s="24">
        <v>3</v>
      </c>
    </row>
    <row r="154" spans="1:7" ht="28.9" thickBot="1" x14ac:dyDescent="0.5">
      <c r="A154" s="13">
        <v>6377</v>
      </c>
      <c r="B154" s="14" t="s">
        <v>271</v>
      </c>
      <c r="C154" s="15" t="s">
        <v>27</v>
      </c>
      <c r="D154" s="15">
        <v>0</v>
      </c>
      <c r="E154" s="15">
        <v>0</v>
      </c>
      <c r="F154" s="15">
        <v>4</v>
      </c>
      <c r="G154" s="23">
        <v>4</v>
      </c>
    </row>
    <row r="155" spans="1:7" ht="28.9" thickBot="1" x14ac:dyDescent="0.5">
      <c r="A155" s="16">
        <v>6232</v>
      </c>
      <c r="B155" s="17" t="s">
        <v>522</v>
      </c>
      <c r="C155" s="18" t="s">
        <v>27</v>
      </c>
      <c r="D155" s="18">
        <v>7</v>
      </c>
      <c r="E155" s="18">
        <v>0</v>
      </c>
      <c r="F155" s="18">
        <v>0</v>
      </c>
      <c r="G155" s="24">
        <v>7</v>
      </c>
    </row>
    <row r="156" spans="1:7" ht="43.15" thickBot="1" x14ac:dyDescent="0.5">
      <c r="A156" s="13">
        <v>6237</v>
      </c>
      <c r="B156" s="14" t="s">
        <v>34</v>
      </c>
      <c r="C156" s="15" t="s">
        <v>27</v>
      </c>
      <c r="D156" s="15">
        <v>29</v>
      </c>
      <c r="E156" s="15">
        <v>1</v>
      </c>
      <c r="F156" s="15">
        <v>27</v>
      </c>
      <c r="G156" s="23">
        <v>56</v>
      </c>
    </row>
    <row r="157" spans="1:7" ht="71.650000000000006" thickBot="1" x14ac:dyDescent="0.5">
      <c r="A157" s="16">
        <v>62</v>
      </c>
      <c r="B157" s="17" t="s">
        <v>425</v>
      </c>
      <c r="C157" s="18" t="s">
        <v>27</v>
      </c>
      <c r="D157" s="18">
        <v>0</v>
      </c>
      <c r="E157" s="18">
        <v>0</v>
      </c>
      <c r="F157" s="18">
        <v>2</v>
      </c>
      <c r="G157" s="24">
        <v>2</v>
      </c>
    </row>
    <row r="158" spans="1:7" ht="28.9" thickBot="1" x14ac:dyDescent="0.5">
      <c r="A158" s="13">
        <v>621</v>
      </c>
      <c r="B158" s="14" t="s">
        <v>342</v>
      </c>
      <c r="C158" s="15" t="s">
        <v>27</v>
      </c>
      <c r="D158" s="15">
        <v>0</v>
      </c>
      <c r="E158" s="15">
        <v>0</v>
      </c>
      <c r="F158" s="15">
        <v>7</v>
      </c>
      <c r="G158" s="23">
        <v>7</v>
      </c>
    </row>
    <row r="159" spans="1:7" ht="28.9" thickBot="1" x14ac:dyDescent="0.5">
      <c r="A159" s="16">
        <v>5943</v>
      </c>
      <c r="B159" s="17" t="s">
        <v>374</v>
      </c>
      <c r="C159" s="18" t="s">
        <v>27</v>
      </c>
      <c r="D159" s="18">
        <v>8</v>
      </c>
      <c r="E159" s="18">
        <v>0</v>
      </c>
      <c r="F159" s="18">
        <v>25</v>
      </c>
      <c r="G159" s="24">
        <v>33</v>
      </c>
    </row>
    <row r="160" spans="1:7" ht="43.15" thickBot="1" x14ac:dyDescent="0.5">
      <c r="A160" s="13">
        <v>5867</v>
      </c>
      <c r="B160" s="14" t="s">
        <v>203</v>
      </c>
      <c r="C160" s="15" t="s">
        <v>27</v>
      </c>
      <c r="D160" s="15">
        <v>12</v>
      </c>
      <c r="E160" s="15">
        <v>0</v>
      </c>
      <c r="F160" s="15">
        <v>8</v>
      </c>
      <c r="G160" s="23">
        <v>20</v>
      </c>
    </row>
    <row r="161" spans="1:7" ht="28.9" thickBot="1" x14ac:dyDescent="0.5">
      <c r="A161" s="16">
        <v>5856</v>
      </c>
      <c r="B161" s="17" t="s">
        <v>326</v>
      </c>
      <c r="C161" s="18" t="s">
        <v>27</v>
      </c>
      <c r="D161" s="18">
        <v>0</v>
      </c>
      <c r="E161" s="18">
        <v>0</v>
      </c>
      <c r="F161" s="18">
        <v>6</v>
      </c>
      <c r="G161" s="24">
        <v>6</v>
      </c>
    </row>
    <row r="162" spans="1:7" ht="28.9" thickBot="1" x14ac:dyDescent="0.5">
      <c r="A162" s="13">
        <v>5700</v>
      </c>
      <c r="B162" s="14" t="s">
        <v>574</v>
      </c>
      <c r="C162" s="15" t="s">
        <v>27</v>
      </c>
      <c r="D162" s="15">
        <v>21</v>
      </c>
      <c r="E162" s="15">
        <v>0</v>
      </c>
      <c r="F162" s="15">
        <v>0</v>
      </c>
      <c r="G162" s="23">
        <v>21</v>
      </c>
    </row>
    <row r="163" spans="1:7" ht="43.15" thickBot="1" x14ac:dyDescent="0.5">
      <c r="A163" s="16">
        <v>5708</v>
      </c>
      <c r="B163" s="17" t="s">
        <v>177</v>
      </c>
      <c r="C163" s="18" t="s">
        <v>27</v>
      </c>
      <c r="D163" s="18">
        <v>0</v>
      </c>
      <c r="E163" s="18">
        <v>0</v>
      </c>
      <c r="F163" s="18">
        <v>4</v>
      </c>
      <c r="G163" s="24">
        <v>4</v>
      </c>
    </row>
    <row r="164" spans="1:7" ht="28.9" thickBot="1" x14ac:dyDescent="0.5">
      <c r="A164" s="13">
        <v>56</v>
      </c>
      <c r="B164" s="14" t="s">
        <v>565</v>
      </c>
      <c r="C164" s="15" t="s">
        <v>27</v>
      </c>
      <c r="D164" s="15">
        <v>0</v>
      </c>
      <c r="E164" s="15">
        <v>0</v>
      </c>
      <c r="F164" s="15">
        <v>3</v>
      </c>
      <c r="G164" s="23">
        <v>3</v>
      </c>
    </row>
    <row r="165" spans="1:7" ht="28.9" thickBot="1" x14ac:dyDescent="0.5">
      <c r="A165" s="16">
        <v>5536</v>
      </c>
      <c r="B165" s="17" t="s">
        <v>74</v>
      </c>
      <c r="C165" s="18" t="s">
        <v>27</v>
      </c>
      <c r="D165" s="18">
        <v>9</v>
      </c>
      <c r="E165" s="18">
        <v>0</v>
      </c>
      <c r="F165" s="18">
        <v>7</v>
      </c>
      <c r="G165" s="24">
        <v>16</v>
      </c>
    </row>
    <row r="166" spans="1:7" ht="28.9" thickBot="1" x14ac:dyDescent="0.5">
      <c r="A166" s="13">
        <v>5523</v>
      </c>
      <c r="B166" s="14" t="s">
        <v>343</v>
      </c>
      <c r="C166" s="15" t="s">
        <v>27</v>
      </c>
      <c r="D166" s="15">
        <v>1</v>
      </c>
      <c r="E166" s="15">
        <v>0</v>
      </c>
      <c r="F166" s="15">
        <v>4</v>
      </c>
      <c r="G166" s="23">
        <v>5</v>
      </c>
    </row>
    <row r="167" spans="1:7" ht="43.15" thickBot="1" x14ac:dyDescent="0.5">
      <c r="A167" s="16">
        <v>5453</v>
      </c>
      <c r="B167" s="17" t="s">
        <v>282</v>
      </c>
      <c r="C167" s="18" t="s">
        <v>27</v>
      </c>
      <c r="D167" s="18">
        <v>0</v>
      </c>
      <c r="E167" s="18">
        <v>0</v>
      </c>
      <c r="F167" s="18">
        <v>15</v>
      </c>
      <c r="G167" s="24">
        <v>15</v>
      </c>
    </row>
    <row r="168" spans="1:7" ht="14.65" thickBot="1" x14ac:dyDescent="0.5">
      <c r="A168" s="13">
        <v>532</v>
      </c>
      <c r="B168" s="14" t="s">
        <v>267</v>
      </c>
      <c r="C168" s="15" t="s">
        <v>27</v>
      </c>
      <c r="D168" s="15">
        <v>1</v>
      </c>
      <c r="E168" s="15">
        <v>0</v>
      </c>
      <c r="F168" s="15">
        <v>4</v>
      </c>
      <c r="G168" s="23">
        <v>5</v>
      </c>
    </row>
    <row r="169" spans="1:7" ht="28.9" thickBot="1" x14ac:dyDescent="0.5">
      <c r="A169" s="16">
        <v>5272</v>
      </c>
      <c r="B169" s="17" t="s">
        <v>542</v>
      </c>
      <c r="C169" s="18" t="s">
        <v>27</v>
      </c>
      <c r="D169" s="18">
        <v>0</v>
      </c>
      <c r="E169" s="18">
        <v>0</v>
      </c>
      <c r="F169" s="18">
        <v>2</v>
      </c>
      <c r="G169" s="24">
        <v>2</v>
      </c>
    </row>
    <row r="170" spans="1:7" ht="28.9" thickBot="1" x14ac:dyDescent="0.5">
      <c r="A170" s="13">
        <v>5276</v>
      </c>
      <c r="B170" s="14" t="s">
        <v>285</v>
      </c>
      <c r="C170" s="15" t="s">
        <v>27</v>
      </c>
      <c r="D170" s="15">
        <v>2</v>
      </c>
      <c r="E170" s="15">
        <v>0</v>
      </c>
      <c r="F170" s="15">
        <v>0</v>
      </c>
      <c r="G170" s="23">
        <v>2</v>
      </c>
    </row>
    <row r="171" spans="1:7" ht="43.15" thickBot="1" x14ac:dyDescent="0.5">
      <c r="A171" s="16">
        <v>527</v>
      </c>
      <c r="B171" s="17" t="s">
        <v>293</v>
      </c>
      <c r="C171" s="18" t="s">
        <v>27</v>
      </c>
      <c r="D171" s="18">
        <v>6</v>
      </c>
      <c r="E171" s="18">
        <v>0</v>
      </c>
      <c r="F171" s="18">
        <v>5</v>
      </c>
      <c r="G171" s="24">
        <v>11</v>
      </c>
    </row>
    <row r="172" spans="1:7" ht="28.9" thickBot="1" x14ac:dyDescent="0.5">
      <c r="A172" s="13">
        <v>5255</v>
      </c>
      <c r="B172" s="14" t="s">
        <v>561</v>
      </c>
      <c r="C172" s="15" t="s">
        <v>27</v>
      </c>
      <c r="D172" s="15">
        <v>32</v>
      </c>
      <c r="E172" s="15">
        <v>2</v>
      </c>
      <c r="F172" s="15">
        <v>36</v>
      </c>
      <c r="G172" s="23">
        <v>68</v>
      </c>
    </row>
    <row r="173" spans="1:7" ht="14.65" thickBot="1" x14ac:dyDescent="0.5">
      <c r="A173" s="16">
        <v>5256</v>
      </c>
      <c r="B173" s="17" t="s">
        <v>127</v>
      </c>
      <c r="C173" s="18" t="s">
        <v>27</v>
      </c>
      <c r="D173" s="18">
        <v>0</v>
      </c>
      <c r="E173" s="18">
        <v>0</v>
      </c>
      <c r="F173" s="18">
        <v>5</v>
      </c>
      <c r="G173" s="24">
        <v>5</v>
      </c>
    </row>
    <row r="174" spans="1:7" ht="43.15" thickBot="1" x14ac:dyDescent="0.5">
      <c r="A174" s="13">
        <v>503</v>
      </c>
      <c r="B174" s="14" t="s">
        <v>330</v>
      </c>
      <c r="C174" s="15" t="s">
        <v>27</v>
      </c>
      <c r="D174" s="15">
        <v>4</v>
      </c>
      <c r="E174" s="15">
        <v>0</v>
      </c>
      <c r="F174" s="15">
        <v>16</v>
      </c>
      <c r="G174" s="23">
        <v>20</v>
      </c>
    </row>
    <row r="175" spans="1:7" ht="14.65" thickBot="1" x14ac:dyDescent="0.5">
      <c r="A175" s="16">
        <v>479</v>
      </c>
      <c r="B175" s="17" t="s">
        <v>311</v>
      </c>
      <c r="C175" s="18" t="s">
        <v>27</v>
      </c>
      <c r="D175" s="18">
        <v>2</v>
      </c>
      <c r="E175" s="18">
        <v>0</v>
      </c>
      <c r="F175" s="18">
        <v>4</v>
      </c>
      <c r="G175" s="24">
        <v>6</v>
      </c>
    </row>
    <row r="176" spans="1:7" ht="28.9" thickBot="1" x14ac:dyDescent="0.5">
      <c r="A176" s="13">
        <v>452</v>
      </c>
      <c r="B176" s="14" t="s">
        <v>306</v>
      </c>
      <c r="C176" s="15" t="s">
        <v>27</v>
      </c>
      <c r="D176" s="15">
        <v>1</v>
      </c>
      <c r="E176" s="15">
        <v>0</v>
      </c>
      <c r="F176" s="15">
        <v>5</v>
      </c>
      <c r="G176" s="23">
        <v>6</v>
      </c>
    </row>
    <row r="177" spans="1:7" ht="28.9" thickBot="1" x14ac:dyDescent="0.5">
      <c r="A177" s="16">
        <v>454</v>
      </c>
      <c r="B177" s="17" t="s">
        <v>225</v>
      </c>
      <c r="C177" s="18" t="s">
        <v>27</v>
      </c>
      <c r="D177" s="18">
        <v>0</v>
      </c>
      <c r="E177" s="18">
        <v>0</v>
      </c>
      <c r="F177" s="18">
        <v>2</v>
      </c>
      <c r="G177" s="24">
        <v>2</v>
      </c>
    </row>
    <row r="178" spans="1:7" ht="14.65" thickBot="1" x14ac:dyDescent="0.5">
      <c r="A178" s="13">
        <v>455</v>
      </c>
      <c r="B178" s="14" t="s">
        <v>386</v>
      </c>
      <c r="C178" s="15" t="s">
        <v>27</v>
      </c>
      <c r="D178" s="15">
        <v>2</v>
      </c>
      <c r="E178" s="15">
        <v>0</v>
      </c>
      <c r="F178" s="15">
        <v>1</v>
      </c>
      <c r="G178" s="23">
        <v>3</v>
      </c>
    </row>
    <row r="179" spans="1:7" ht="43.15" thickBot="1" x14ac:dyDescent="0.5">
      <c r="A179" s="16">
        <v>432</v>
      </c>
      <c r="B179" s="17" t="s">
        <v>369</v>
      </c>
      <c r="C179" s="18" t="s">
        <v>27</v>
      </c>
      <c r="D179" s="18">
        <v>5</v>
      </c>
      <c r="E179" s="18">
        <v>1</v>
      </c>
      <c r="F179" s="18">
        <v>13</v>
      </c>
      <c r="G179" s="24">
        <v>18</v>
      </c>
    </row>
    <row r="180" spans="1:7" ht="71.650000000000006" thickBot="1" x14ac:dyDescent="0.5">
      <c r="A180" s="13">
        <v>414</v>
      </c>
      <c r="B180" s="14" t="s">
        <v>424</v>
      </c>
      <c r="C180" s="15" t="s">
        <v>27</v>
      </c>
      <c r="D180" s="15">
        <v>2</v>
      </c>
      <c r="E180" s="15">
        <v>0</v>
      </c>
      <c r="F180" s="15">
        <v>6</v>
      </c>
      <c r="G180" s="23">
        <v>8</v>
      </c>
    </row>
    <row r="181" spans="1:7" ht="28.9" thickBot="1" x14ac:dyDescent="0.5">
      <c r="A181" s="16">
        <v>385</v>
      </c>
      <c r="B181" s="17" t="s">
        <v>261</v>
      </c>
      <c r="C181" s="18" t="s">
        <v>27</v>
      </c>
      <c r="D181" s="18">
        <v>0</v>
      </c>
      <c r="E181" s="18">
        <v>0</v>
      </c>
      <c r="F181" s="18">
        <v>7</v>
      </c>
      <c r="G181" s="24">
        <v>7</v>
      </c>
    </row>
    <row r="182" spans="1:7" ht="28.9" thickBot="1" x14ac:dyDescent="0.5">
      <c r="A182" s="13">
        <v>383</v>
      </c>
      <c r="B182" s="14" t="s">
        <v>395</v>
      </c>
      <c r="C182" s="15" t="s">
        <v>27</v>
      </c>
      <c r="D182" s="15">
        <v>34</v>
      </c>
      <c r="E182" s="15">
        <v>1</v>
      </c>
      <c r="F182" s="15">
        <v>45</v>
      </c>
      <c r="G182" s="23">
        <v>79</v>
      </c>
    </row>
    <row r="183" spans="1:7" ht="28.9" thickBot="1" x14ac:dyDescent="0.5">
      <c r="A183" s="16">
        <v>384</v>
      </c>
      <c r="B183" s="17" t="s">
        <v>407</v>
      </c>
      <c r="C183" s="18" t="s">
        <v>27</v>
      </c>
      <c r="D183" s="18">
        <v>0</v>
      </c>
      <c r="E183" s="18">
        <v>0</v>
      </c>
      <c r="F183" s="18">
        <v>9</v>
      </c>
      <c r="G183" s="24">
        <v>9</v>
      </c>
    </row>
    <row r="184" spans="1:7" ht="28.9" thickBot="1" x14ac:dyDescent="0.5">
      <c r="A184" s="13">
        <v>373</v>
      </c>
      <c r="B184" s="14" t="s">
        <v>266</v>
      </c>
      <c r="C184" s="15" t="s">
        <v>27</v>
      </c>
      <c r="D184" s="15">
        <v>10</v>
      </c>
      <c r="E184" s="15">
        <v>0</v>
      </c>
      <c r="F184" s="15">
        <v>21</v>
      </c>
      <c r="G184" s="23">
        <v>31</v>
      </c>
    </row>
    <row r="185" spans="1:7" ht="43.15" thickBot="1" x14ac:dyDescent="0.5">
      <c r="A185" s="16">
        <v>365</v>
      </c>
      <c r="B185" s="17" t="s">
        <v>260</v>
      </c>
      <c r="C185" s="18" t="s">
        <v>27</v>
      </c>
      <c r="D185" s="18">
        <v>0</v>
      </c>
      <c r="E185" s="18">
        <v>0</v>
      </c>
      <c r="F185" s="18">
        <v>2</v>
      </c>
      <c r="G185" s="24">
        <v>2</v>
      </c>
    </row>
    <row r="186" spans="1:7" ht="14.65" thickBot="1" x14ac:dyDescent="0.5">
      <c r="A186" s="13">
        <v>348</v>
      </c>
      <c r="B186" s="14" t="s">
        <v>184</v>
      </c>
      <c r="C186" s="15" t="s">
        <v>27</v>
      </c>
      <c r="D186" s="15">
        <v>0</v>
      </c>
      <c r="E186" s="15">
        <v>0</v>
      </c>
      <c r="F186" s="15">
        <v>2</v>
      </c>
      <c r="G186" s="23">
        <v>2</v>
      </c>
    </row>
    <row r="187" spans="1:7" ht="28.9" thickBot="1" x14ac:dyDescent="0.5">
      <c r="A187" s="16">
        <v>339</v>
      </c>
      <c r="B187" s="17" t="s">
        <v>378</v>
      </c>
      <c r="C187" s="18" t="s">
        <v>27</v>
      </c>
      <c r="D187" s="18">
        <v>1</v>
      </c>
      <c r="E187" s="18">
        <v>0</v>
      </c>
      <c r="F187" s="18">
        <v>0</v>
      </c>
      <c r="G187" s="24">
        <v>1</v>
      </c>
    </row>
    <row r="188" spans="1:7" ht="14.65" thickBot="1" x14ac:dyDescent="0.5">
      <c r="A188" s="13">
        <v>316</v>
      </c>
      <c r="B188" s="14" t="s">
        <v>382</v>
      </c>
      <c r="C188" s="15" t="s">
        <v>27</v>
      </c>
      <c r="D188" s="15">
        <v>0</v>
      </c>
      <c r="E188" s="15">
        <v>0</v>
      </c>
      <c r="F188" s="15">
        <v>3</v>
      </c>
      <c r="G188" s="23">
        <v>3</v>
      </c>
    </row>
    <row r="189" spans="1:7" ht="57.4" thickBot="1" x14ac:dyDescent="0.5">
      <c r="A189" s="16">
        <v>305</v>
      </c>
      <c r="B189" s="17" t="s">
        <v>79</v>
      </c>
      <c r="C189" s="18" t="s">
        <v>27</v>
      </c>
      <c r="D189" s="18">
        <v>0</v>
      </c>
      <c r="E189" s="18">
        <v>0</v>
      </c>
      <c r="F189" s="18">
        <v>13</v>
      </c>
      <c r="G189" s="24">
        <v>13</v>
      </c>
    </row>
    <row r="190" spans="1:7" ht="28.9" thickBot="1" x14ac:dyDescent="0.5">
      <c r="A190" s="13">
        <v>28</v>
      </c>
      <c r="B190" s="14" t="s">
        <v>366</v>
      </c>
      <c r="C190" s="15" t="s">
        <v>27</v>
      </c>
      <c r="D190" s="15">
        <v>1</v>
      </c>
      <c r="E190" s="15">
        <v>0</v>
      </c>
      <c r="F190" s="15">
        <v>0</v>
      </c>
      <c r="G190" s="23">
        <v>1</v>
      </c>
    </row>
    <row r="191" spans="1:7" ht="43.15" thickBot="1" x14ac:dyDescent="0.5">
      <c r="A191" s="16">
        <v>272</v>
      </c>
      <c r="B191" s="17" t="s">
        <v>546</v>
      </c>
      <c r="C191" s="18" t="s">
        <v>27</v>
      </c>
      <c r="D191" s="18">
        <v>14</v>
      </c>
      <c r="E191" s="18">
        <v>0</v>
      </c>
      <c r="F191" s="18">
        <v>3</v>
      </c>
      <c r="G191" s="24">
        <v>17</v>
      </c>
    </row>
    <row r="192" spans="1:7" ht="28.9" thickBot="1" x14ac:dyDescent="0.5">
      <c r="A192" s="13">
        <v>271</v>
      </c>
      <c r="B192" s="14" t="s">
        <v>81</v>
      </c>
      <c r="C192" s="15" t="s">
        <v>27</v>
      </c>
      <c r="D192" s="15">
        <v>2</v>
      </c>
      <c r="E192" s="15">
        <v>0</v>
      </c>
      <c r="F192" s="15">
        <v>2</v>
      </c>
      <c r="G192" s="23">
        <v>4</v>
      </c>
    </row>
    <row r="193" spans="1:7" ht="28.9" thickBot="1" x14ac:dyDescent="0.5">
      <c r="A193" s="16">
        <v>23615</v>
      </c>
      <c r="B193" s="17" t="s">
        <v>317</v>
      </c>
      <c r="C193" s="18" t="s">
        <v>27</v>
      </c>
      <c r="D193" s="18">
        <v>0</v>
      </c>
      <c r="E193" s="18">
        <v>0</v>
      </c>
      <c r="F193" s="18">
        <v>4</v>
      </c>
      <c r="G193" s="24">
        <v>4</v>
      </c>
    </row>
    <row r="194" spans="1:7" ht="28.9" thickBot="1" x14ac:dyDescent="0.5">
      <c r="A194" s="13">
        <v>22879</v>
      </c>
      <c r="B194" s="14" t="s">
        <v>421</v>
      </c>
      <c r="C194" s="15" t="s">
        <v>27</v>
      </c>
      <c r="D194" s="15">
        <v>3</v>
      </c>
      <c r="E194" s="15">
        <v>0</v>
      </c>
      <c r="F194" s="15">
        <v>3</v>
      </c>
      <c r="G194" s="23">
        <v>6</v>
      </c>
    </row>
    <row r="195" spans="1:7" ht="28.9" thickBot="1" x14ac:dyDescent="0.5">
      <c r="A195" s="16">
        <v>19425</v>
      </c>
      <c r="B195" s="17" t="s">
        <v>452</v>
      </c>
      <c r="C195" s="18" t="s">
        <v>27</v>
      </c>
      <c r="D195" s="18">
        <v>33</v>
      </c>
      <c r="E195" s="18">
        <v>2</v>
      </c>
      <c r="F195" s="18">
        <v>31</v>
      </c>
      <c r="G195" s="24">
        <v>64</v>
      </c>
    </row>
    <row r="196" spans="1:7" ht="14.65" thickBot="1" x14ac:dyDescent="0.5">
      <c r="A196" s="13">
        <v>181</v>
      </c>
      <c r="B196" s="14" t="s">
        <v>40</v>
      </c>
      <c r="C196" s="15" t="s">
        <v>27</v>
      </c>
      <c r="D196" s="15">
        <v>8</v>
      </c>
      <c r="E196" s="15">
        <v>0</v>
      </c>
      <c r="F196" s="15">
        <v>15</v>
      </c>
      <c r="G196" s="23">
        <v>23</v>
      </c>
    </row>
    <row r="197" spans="1:7" ht="14.65" thickBot="1" x14ac:dyDescent="0.5">
      <c r="A197" s="16">
        <v>177</v>
      </c>
      <c r="B197" s="17" t="s">
        <v>570</v>
      </c>
      <c r="C197" s="18" t="s">
        <v>27</v>
      </c>
      <c r="D197" s="18">
        <v>3</v>
      </c>
      <c r="E197" s="18">
        <v>0</v>
      </c>
      <c r="F197" s="18">
        <v>6</v>
      </c>
      <c r="G197" s="24">
        <v>9</v>
      </c>
    </row>
    <row r="198" spans="1:7" ht="43.15" thickBot="1" x14ac:dyDescent="0.5">
      <c r="A198" s="13">
        <v>175</v>
      </c>
      <c r="B198" s="14" t="s">
        <v>292</v>
      </c>
      <c r="C198" s="15" t="s">
        <v>27</v>
      </c>
      <c r="D198" s="15">
        <v>2</v>
      </c>
      <c r="E198" s="15">
        <v>0</v>
      </c>
      <c r="F198" s="15">
        <v>2</v>
      </c>
      <c r="G198" s="23">
        <v>4</v>
      </c>
    </row>
    <row r="199" spans="1:7" ht="43.15" thickBot="1" x14ac:dyDescent="0.5">
      <c r="A199" s="16">
        <v>127</v>
      </c>
      <c r="B199" s="17" t="s">
        <v>168</v>
      </c>
      <c r="C199" s="18" t="s">
        <v>27</v>
      </c>
      <c r="D199" s="18">
        <v>6</v>
      </c>
      <c r="E199" s="18">
        <v>0</v>
      </c>
      <c r="F199" s="18">
        <v>11</v>
      </c>
      <c r="G199" s="24">
        <v>17</v>
      </c>
    </row>
    <row r="200" spans="1:7" ht="28.9" thickBot="1" x14ac:dyDescent="0.5">
      <c r="A200" s="13">
        <v>134</v>
      </c>
      <c r="B200" s="14" t="s">
        <v>571</v>
      </c>
      <c r="C200" s="15" t="s">
        <v>27</v>
      </c>
      <c r="D200" s="15">
        <v>0</v>
      </c>
      <c r="E200" s="15">
        <v>0</v>
      </c>
      <c r="F200" s="15">
        <v>2</v>
      </c>
      <c r="G200" s="23">
        <v>2</v>
      </c>
    </row>
    <row r="201" spans="1:7" ht="43.15" thickBot="1" x14ac:dyDescent="0.5">
      <c r="A201" s="16">
        <v>1158</v>
      </c>
      <c r="B201" s="17" t="s">
        <v>361</v>
      </c>
      <c r="C201" s="18" t="s">
        <v>27</v>
      </c>
      <c r="D201" s="18">
        <v>5</v>
      </c>
      <c r="E201" s="18">
        <v>1</v>
      </c>
      <c r="F201" s="18">
        <v>2</v>
      </c>
      <c r="G201" s="24">
        <v>7</v>
      </c>
    </row>
    <row r="202" spans="1:7" ht="28.9" thickBot="1" x14ac:dyDescent="0.5">
      <c r="A202" s="13">
        <v>1176</v>
      </c>
      <c r="B202" s="14" t="s">
        <v>297</v>
      </c>
      <c r="C202" s="15" t="s">
        <v>27</v>
      </c>
      <c r="D202" s="15">
        <v>24</v>
      </c>
      <c r="E202" s="15">
        <v>0</v>
      </c>
      <c r="F202" s="15">
        <v>14</v>
      </c>
      <c r="G202" s="23">
        <v>38</v>
      </c>
    </row>
    <row r="203" spans="1:7" ht="43.15" thickBot="1" x14ac:dyDescent="0.5">
      <c r="A203" s="16">
        <v>1163</v>
      </c>
      <c r="B203" s="17" t="s">
        <v>444</v>
      </c>
      <c r="C203" s="18" t="s">
        <v>27</v>
      </c>
      <c r="D203" s="18">
        <v>1</v>
      </c>
      <c r="E203" s="18">
        <v>0</v>
      </c>
      <c r="F203" s="18">
        <v>3</v>
      </c>
      <c r="G203" s="24">
        <v>4</v>
      </c>
    </row>
    <row r="204" spans="1:7" ht="43.15" thickBot="1" x14ac:dyDescent="0.5">
      <c r="A204" s="13">
        <v>1165</v>
      </c>
      <c r="B204" s="14" t="s">
        <v>456</v>
      </c>
      <c r="C204" s="15" t="s">
        <v>27</v>
      </c>
      <c r="D204" s="15">
        <v>19</v>
      </c>
      <c r="E204" s="15">
        <v>1</v>
      </c>
      <c r="F204" s="15">
        <v>23</v>
      </c>
      <c r="G204" s="23">
        <v>42</v>
      </c>
    </row>
    <row r="205" spans="1:7" ht="43.15" thickBot="1" x14ac:dyDescent="0.5">
      <c r="A205" s="16">
        <v>1133</v>
      </c>
      <c r="B205" s="17" t="s">
        <v>415</v>
      </c>
      <c r="C205" s="18" t="s">
        <v>27</v>
      </c>
      <c r="D205" s="18">
        <v>26</v>
      </c>
      <c r="E205" s="18">
        <v>0</v>
      </c>
      <c r="F205" s="18">
        <v>34</v>
      </c>
      <c r="G205" s="24">
        <v>60</v>
      </c>
    </row>
    <row r="206" spans="1:7" ht="28.9" thickBot="1" x14ac:dyDescent="0.5">
      <c r="A206" s="13">
        <v>1111</v>
      </c>
      <c r="B206" s="14" t="s">
        <v>416</v>
      </c>
      <c r="C206" s="15" t="s">
        <v>27</v>
      </c>
      <c r="D206" s="15">
        <v>0</v>
      </c>
      <c r="E206" s="15">
        <v>0</v>
      </c>
      <c r="F206" s="15">
        <v>13</v>
      </c>
      <c r="G206" s="23">
        <v>13</v>
      </c>
    </row>
    <row r="207" spans="1:7" ht="28.9" thickBot="1" x14ac:dyDescent="0.5">
      <c r="A207" s="16">
        <v>1113</v>
      </c>
      <c r="B207" s="17" t="s">
        <v>103</v>
      </c>
      <c r="C207" s="18" t="s">
        <v>27</v>
      </c>
      <c r="D207" s="18">
        <v>0</v>
      </c>
      <c r="E207" s="18">
        <v>0</v>
      </c>
      <c r="F207" s="18">
        <v>4</v>
      </c>
      <c r="G207" s="24">
        <v>4</v>
      </c>
    </row>
    <row r="208" spans="1:7" ht="28.9" thickBot="1" x14ac:dyDescent="0.5">
      <c r="A208" s="13">
        <v>1114</v>
      </c>
      <c r="B208" s="14" t="s">
        <v>397</v>
      </c>
      <c r="C208" s="15" t="s">
        <v>27</v>
      </c>
      <c r="D208" s="15">
        <v>6</v>
      </c>
      <c r="E208" s="15">
        <v>0</v>
      </c>
      <c r="F208" s="15">
        <v>5</v>
      </c>
      <c r="G208" s="23">
        <v>11</v>
      </c>
    </row>
    <row r="209" spans="1:7" ht="43.15" thickBot="1" x14ac:dyDescent="0.5">
      <c r="A209" s="16">
        <v>1037</v>
      </c>
      <c r="B209" s="17" t="s">
        <v>535</v>
      </c>
      <c r="C209" s="18" t="s">
        <v>27</v>
      </c>
      <c r="D209" s="18">
        <v>3</v>
      </c>
      <c r="E209" s="18">
        <v>0</v>
      </c>
      <c r="F209" s="18">
        <v>0</v>
      </c>
      <c r="G209" s="24">
        <v>3</v>
      </c>
    </row>
    <row r="210" spans="1:7" ht="57.4" thickBot="1" x14ac:dyDescent="0.5">
      <c r="A210" s="13">
        <v>1094</v>
      </c>
      <c r="B210" s="14" t="s">
        <v>264</v>
      </c>
      <c r="C210" s="15" t="s">
        <v>27</v>
      </c>
      <c r="D210" s="15">
        <v>0</v>
      </c>
      <c r="E210" s="15">
        <v>0</v>
      </c>
      <c r="F210" s="15">
        <v>3</v>
      </c>
      <c r="G210" s="23">
        <v>3</v>
      </c>
    </row>
    <row r="211" spans="1:7" ht="14.65" thickBot="1" x14ac:dyDescent="0.5">
      <c r="A211" s="16">
        <v>1047</v>
      </c>
      <c r="B211" s="17" t="s">
        <v>1283</v>
      </c>
      <c r="C211" s="18" t="s">
        <v>27</v>
      </c>
      <c r="D211" s="18">
        <v>0</v>
      </c>
      <c r="E211" s="18">
        <v>0</v>
      </c>
      <c r="F211" s="18">
        <v>5</v>
      </c>
      <c r="G211" s="24">
        <v>5</v>
      </c>
    </row>
    <row r="212" spans="1:7" ht="43.15" thickBot="1" x14ac:dyDescent="0.5">
      <c r="A212" s="13">
        <v>1060</v>
      </c>
      <c r="B212" s="14" t="s">
        <v>110</v>
      </c>
      <c r="C212" s="15" t="s">
        <v>27</v>
      </c>
      <c r="D212" s="15">
        <v>86</v>
      </c>
      <c r="E212" s="15">
        <v>7</v>
      </c>
      <c r="F212" s="15">
        <v>38</v>
      </c>
      <c r="G212" s="23">
        <v>124</v>
      </c>
    </row>
    <row r="213" spans="1:7" ht="28.9" thickBot="1" x14ac:dyDescent="0.5">
      <c r="A213" s="16">
        <v>1066</v>
      </c>
      <c r="B213" s="17" t="s">
        <v>446</v>
      </c>
      <c r="C213" s="18" t="s">
        <v>27</v>
      </c>
      <c r="D213" s="18">
        <v>0</v>
      </c>
      <c r="E213" s="18">
        <v>0</v>
      </c>
      <c r="F213" s="18">
        <v>11</v>
      </c>
      <c r="G213" s="24">
        <v>11</v>
      </c>
    </row>
    <row r="214" spans="1:7" ht="43.15" thickBot="1" x14ac:dyDescent="0.5">
      <c r="A214" s="13">
        <v>1014</v>
      </c>
      <c r="B214" s="14" t="s">
        <v>417</v>
      </c>
      <c r="C214" s="15" t="s">
        <v>27</v>
      </c>
      <c r="D214" s="15">
        <v>19</v>
      </c>
      <c r="E214" s="15">
        <v>1</v>
      </c>
      <c r="F214" s="15">
        <v>33</v>
      </c>
      <c r="G214" s="23">
        <v>52</v>
      </c>
    </row>
    <row r="215" spans="1:7" ht="14.65" thickBot="1" x14ac:dyDescent="0.5">
      <c r="A215" s="16">
        <v>1026</v>
      </c>
      <c r="B215" s="17" t="s">
        <v>462</v>
      </c>
      <c r="C215" s="18" t="s">
        <v>27</v>
      </c>
      <c r="D215" s="18">
        <v>0</v>
      </c>
      <c r="E215" s="18">
        <v>0</v>
      </c>
      <c r="F215" s="18">
        <v>2</v>
      </c>
      <c r="G215" s="24">
        <v>2</v>
      </c>
    </row>
    <row r="216" spans="1:7" ht="43.15" thickBot="1" x14ac:dyDescent="0.5">
      <c r="A216" s="13">
        <v>101</v>
      </c>
      <c r="B216" s="14" t="s">
        <v>494</v>
      </c>
      <c r="C216" s="15" t="s">
        <v>27</v>
      </c>
      <c r="D216" s="15">
        <v>4</v>
      </c>
      <c r="E216" s="15">
        <v>0</v>
      </c>
      <c r="F216" s="15">
        <v>10</v>
      </c>
      <c r="G216" s="23">
        <v>14</v>
      </c>
    </row>
    <row r="217" spans="1:7" ht="57.4" thickBot="1" x14ac:dyDescent="0.5">
      <c r="A217" s="16">
        <v>1031</v>
      </c>
      <c r="B217" s="17" t="s">
        <v>160</v>
      </c>
      <c r="C217" s="18" t="s">
        <v>27</v>
      </c>
      <c r="D217" s="18">
        <v>0</v>
      </c>
      <c r="E217" s="18">
        <v>0</v>
      </c>
      <c r="F217" s="18">
        <v>9</v>
      </c>
      <c r="G217" s="24">
        <v>9</v>
      </c>
    </row>
    <row r="218" spans="1:7" ht="14.65" thickBot="1" x14ac:dyDescent="0.5">
      <c r="A218" s="13">
        <v>1036</v>
      </c>
      <c r="B218" s="14" t="s">
        <v>125</v>
      </c>
      <c r="C218" s="15" t="s">
        <v>27</v>
      </c>
      <c r="D218" s="15">
        <v>14</v>
      </c>
      <c r="E218" s="15">
        <v>0</v>
      </c>
      <c r="F218" s="15">
        <v>10</v>
      </c>
      <c r="G218" s="23">
        <v>24</v>
      </c>
    </row>
    <row r="219" spans="1:7" ht="28.9" thickBot="1" x14ac:dyDescent="0.5">
      <c r="A219" s="16">
        <v>1071</v>
      </c>
      <c r="B219" s="17" t="s">
        <v>358</v>
      </c>
      <c r="C219" s="18" t="s">
        <v>27</v>
      </c>
      <c r="D219" s="18">
        <v>4</v>
      </c>
      <c r="E219" s="18">
        <v>0</v>
      </c>
      <c r="F219" s="18">
        <v>12</v>
      </c>
      <c r="G219" s="24">
        <v>16</v>
      </c>
    </row>
    <row r="220" spans="1:7" ht="43.15" thickBot="1" x14ac:dyDescent="0.5">
      <c r="A220" s="13">
        <v>1050</v>
      </c>
      <c r="B220" s="14" t="s">
        <v>383</v>
      </c>
      <c r="C220" s="15" t="s">
        <v>27</v>
      </c>
      <c r="D220" s="15">
        <v>25</v>
      </c>
      <c r="E220" s="15">
        <v>1</v>
      </c>
      <c r="F220" s="15">
        <v>22</v>
      </c>
      <c r="G220" s="23">
        <v>47</v>
      </c>
    </row>
    <row r="221" spans="1:7" ht="14.65" thickBot="1" x14ac:dyDescent="0.5">
      <c r="A221" s="16">
        <v>1096</v>
      </c>
      <c r="B221" s="17" t="s">
        <v>281</v>
      </c>
      <c r="C221" s="18" t="s">
        <v>27</v>
      </c>
      <c r="D221" s="18">
        <v>15</v>
      </c>
      <c r="E221" s="18">
        <v>1</v>
      </c>
      <c r="F221" s="18">
        <v>9</v>
      </c>
      <c r="G221" s="24">
        <v>24</v>
      </c>
    </row>
    <row r="222" spans="1:7" ht="28.9" thickBot="1" x14ac:dyDescent="0.5">
      <c r="A222" s="13">
        <v>1137</v>
      </c>
      <c r="B222" s="14" t="s">
        <v>458</v>
      </c>
      <c r="C222" s="15" t="s">
        <v>27</v>
      </c>
      <c r="D222" s="15">
        <v>6</v>
      </c>
      <c r="E222" s="15">
        <v>1</v>
      </c>
      <c r="F222" s="15">
        <v>21</v>
      </c>
      <c r="G222" s="23">
        <v>27</v>
      </c>
    </row>
    <row r="223" spans="1:7" ht="43.15" thickBot="1" x14ac:dyDescent="0.5">
      <c r="A223" s="16">
        <v>1160</v>
      </c>
      <c r="B223" s="17" t="s">
        <v>506</v>
      </c>
      <c r="C223" s="18" t="s">
        <v>27</v>
      </c>
      <c r="D223" s="18">
        <v>16</v>
      </c>
      <c r="E223" s="18">
        <v>0</v>
      </c>
      <c r="F223" s="18">
        <v>26</v>
      </c>
      <c r="G223" s="24">
        <v>42</v>
      </c>
    </row>
    <row r="224" spans="1:7" ht="43.15" thickBot="1" x14ac:dyDescent="0.5">
      <c r="A224" s="13">
        <v>1161</v>
      </c>
      <c r="B224" s="14" t="s">
        <v>302</v>
      </c>
      <c r="C224" s="15" t="s">
        <v>27</v>
      </c>
      <c r="D224" s="15">
        <v>11</v>
      </c>
      <c r="E224" s="15">
        <v>0</v>
      </c>
      <c r="F224" s="15">
        <v>18</v>
      </c>
      <c r="G224" s="23">
        <v>29</v>
      </c>
    </row>
    <row r="225" spans="1:7" ht="28.9" thickBot="1" x14ac:dyDescent="0.5">
      <c r="A225" s="16">
        <v>125</v>
      </c>
      <c r="B225" s="17" t="s">
        <v>548</v>
      </c>
      <c r="C225" s="18" t="s">
        <v>27</v>
      </c>
      <c r="D225" s="18">
        <v>5</v>
      </c>
      <c r="E225" s="18">
        <v>0</v>
      </c>
      <c r="F225" s="18">
        <v>8</v>
      </c>
      <c r="G225" s="24">
        <v>13</v>
      </c>
    </row>
    <row r="226" spans="1:7" ht="28.9" thickBot="1" x14ac:dyDescent="0.5">
      <c r="A226" s="13">
        <v>126</v>
      </c>
      <c r="B226" s="14" t="s">
        <v>113</v>
      </c>
      <c r="C226" s="15" t="s">
        <v>27</v>
      </c>
      <c r="D226" s="15">
        <v>2</v>
      </c>
      <c r="E226" s="15">
        <v>0</v>
      </c>
      <c r="F226" s="15">
        <v>35</v>
      </c>
      <c r="G226" s="23">
        <v>37</v>
      </c>
    </row>
    <row r="227" spans="1:7" ht="43.15" thickBot="1" x14ac:dyDescent="0.5">
      <c r="A227" s="16">
        <v>15</v>
      </c>
      <c r="B227" s="17" t="s">
        <v>64</v>
      </c>
      <c r="C227" s="18" t="s">
        <v>27</v>
      </c>
      <c r="D227" s="18">
        <v>1</v>
      </c>
      <c r="E227" s="18">
        <v>0</v>
      </c>
      <c r="F227" s="18">
        <v>10</v>
      </c>
      <c r="G227" s="24">
        <v>11</v>
      </c>
    </row>
    <row r="228" spans="1:7" ht="43.15" thickBot="1" x14ac:dyDescent="0.5">
      <c r="A228" s="13">
        <v>159</v>
      </c>
      <c r="B228" s="14" t="s">
        <v>156</v>
      </c>
      <c r="C228" s="15" t="s">
        <v>27</v>
      </c>
      <c r="D228" s="15">
        <v>1</v>
      </c>
      <c r="E228" s="15">
        <v>0</v>
      </c>
      <c r="F228" s="15">
        <v>1</v>
      </c>
      <c r="G228" s="23">
        <v>2</v>
      </c>
    </row>
    <row r="229" spans="1:7" ht="28.9" thickBot="1" x14ac:dyDescent="0.5">
      <c r="A229" s="16">
        <v>183</v>
      </c>
      <c r="B229" s="17" t="s">
        <v>36</v>
      </c>
      <c r="C229" s="18" t="s">
        <v>27</v>
      </c>
      <c r="D229" s="18">
        <v>2</v>
      </c>
      <c r="E229" s="18">
        <v>0</v>
      </c>
      <c r="F229" s="18">
        <v>0</v>
      </c>
      <c r="G229" s="24">
        <v>2</v>
      </c>
    </row>
    <row r="230" spans="1:7" ht="14.65" thickBot="1" x14ac:dyDescent="0.5">
      <c r="A230" s="13">
        <v>20701</v>
      </c>
      <c r="B230" s="14" t="s">
        <v>130</v>
      </c>
      <c r="C230" s="15" t="s">
        <v>27</v>
      </c>
      <c r="D230" s="15">
        <v>2</v>
      </c>
      <c r="E230" s="15">
        <v>0</v>
      </c>
      <c r="F230" s="15">
        <v>20</v>
      </c>
      <c r="G230" s="23">
        <v>22</v>
      </c>
    </row>
    <row r="231" spans="1:7" ht="43.15" thickBot="1" x14ac:dyDescent="0.5">
      <c r="A231" s="16">
        <v>22781</v>
      </c>
      <c r="B231" s="17" t="s">
        <v>441</v>
      </c>
      <c r="C231" s="18" t="s">
        <v>27</v>
      </c>
      <c r="D231" s="18">
        <v>5</v>
      </c>
      <c r="E231" s="18">
        <v>0</v>
      </c>
      <c r="F231" s="18">
        <v>20</v>
      </c>
      <c r="G231" s="24">
        <v>25</v>
      </c>
    </row>
    <row r="232" spans="1:7" ht="28.9" thickBot="1" x14ac:dyDescent="0.5">
      <c r="A232" s="13">
        <v>22789</v>
      </c>
      <c r="B232" s="14" t="s">
        <v>202</v>
      </c>
      <c r="C232" s="15" t="s">
        <v>27</v>
      </c>
      <c r="D232" s="15">
        <v>1</v>
      </c>
      <c r="E232" s="15">
        <v>0</v>
      </c>
      <c r="F232" s="15">
        <v>0</v>
      </c>
      <c r="G232" s="23">
        <v>1</v>
      </c>
    </row>
    <row r="233" spans="1:7" ht="43.15" thickBot="1" x14ac:dyDescent="0.5">
      <c r="A233" s="16">
        <v>238</v>
      </c>
      <c r="B233" s="17" t="s">
        <v>526</v>
      </c>
      <c r="C233" s="18" t="s">
        <v>27</v>
      </c>
      <c r="D233" s="18">
        <v>8</v>
      </c>
      <c r="E233" s="18">
        <v>0</v>
      </c>
      <c r="F233" s="18">
        <v>5</v>
      </c>
      <c r="G233" s="24">
        <v>13</v>
      </c>
    </row>
    <row r="234" spans="1:7" ht="43.15" thickBot="1" x14ac:dyDescent="0.5">
      <c r="A234" s="13">
        <v>248</v>
      </c>
      <c r="B234" s="14" t="s">
        <v>515</v>
      </c>
      <c r="C234" s="15" t="s">
        <v>27</v>
      </c>
      <c r="D234" s="15">
        <v>17</v>
      </c>
      <c r="E234" s="15">
        <v>0</v>
      </c>
      <c r="F234" s="15">
        <v>11</v>
      </c>
      <c r="G234" s="23">
        <v>28</v>
      </c>
    </row>
    <row r="235" spans="1:7" ht="71.650000000000006" thickBot="1" x14ac:dyDescent="0.5">
      <c r="A235" s="16">
        <v>278</v>
      </c>
      <c r="B235" s="17" t="s">
        <v>174</v>
      </c>
      <c r="C235" s="18" t="s">
        <v>27</v>
      </c>
      <c r="D235" s="18">
        <v>7</v>
      </c>
      <c r="E235" s="18">
        <v>0</v>
      </c>
      <c r="F235" s="18">
        <v>11</v>
      </c>
      <c r="G235" s="24">
        <v>18</v>
      </c>
    </row>
    <row r="236" spans="1:7" ht="57.4" thickBot="1" x14ac:dyDescent="0.5">
      <c r="A236" s="13">
        <v>283</v>
      </c>
      <c r="B236" s="14" t="s">
        <v>435</v>
      </c>
      <c r="C236" s="15" t="s">
        <v>27</v>
      </c>
      <c r="D236" s="15">
        <v>1</v>
      </c>
      <c r="E236" s="15">
        <v>0</v>
      </c>
      <c r="F236" s="15">
        <v>4</v>
      </c>
      <c r="G236" s="23">
        <v>5</v>
      </c>
    </row>
    <row r="237" spans="1:7" ht="71.650000000000006" thickBot="1" x14ac:dyDescent="0.5">
      <c r="A237" s="16">
        <v>302</v>
      </c>
      <c r="B237" s="17" t="s">
        <v>161</v>
      </c>
      <c r="C237" s="18" t="s">
        <v>27</v>
      </c>
      <c r="D237" s="18">
        <v>7</v>
      </c>
      <c r="E237" s="18">
        <v>0</v>
      </c>
      <c r="F237" s="18">
        <v>5</v>
      </c>
      <c r="G237" s="24">
        <v>12</v>
      </c>
    </row>
    <row r="238" spans="1:7" ht="14.65" thickBot="1" x14ac:dyDescent="0.5">
      <c r="A238" s="13">
        <v>326</v>
      </c>
      <c r="B238" s="14" t="s">
        <v>273</v>
      </c>
      <c r="C238" s="15" t="s">
        <v>27</v>
      </c>
      <c r="D238" s="15">
        <v>0</v>
      </c>
      <c r="E238" s="15">
        <v>0</v>
      </c>
      <c r="F238" s="15">
        <v>2</v>
      </c>
      <c r="G238" s="23">
        <v>2</v>
      </c>
    </row>
    <row r="239" spans="1:7" ht="28.9" thickBot="1" x14ac:dyDescent="0.5">
      <c r="A239" s="16">
        <v>351</v>
      </c>
      <c r="B239" s="17" t="s">
        <v>495</v>
      </c>
      <c r="C239" s="18" t="s">
        <v>27</v>
      </c>
      <c r="D239" s="18">
        <v>0</v>
      </c>
      <c r="E239" s="18">
        <v>0</v>
      </c>
      <c r="F239" s="18">
        <v>5</v>
      </c>
      <c r="G239" s="24">
        <v>5</v>
      </c>
    </row>
    <row r="240" spans="1:7" ht="28.9" thickBot="1" x14ac:dyDescent="0.5">
      <c r="A240" s="13">
        <v>354</v>
      </c>
      <c r="B240" s="14" t="s">
        <v>394</v>
      </c>
      <c r="C240" s="15" t="s">
        <v>27</v>
      </c>
      <c r="D240" s="15">
        <v>4</v>
      </c>
      <c r="E240" s="15">
        <v>0</v>
      </c>
      <c r="F240" s="15">
        <v>7</v>
      </c>
      <c r="G240" s="23">
        <v>11</v>
      </c>
    </row>
    <row r="241" spans="1:7" ht="43.15" thickBot="1" x14ac:dyDescent="0.5">
      <c r="A241" s="16">
        <v>413</v>
      </c>
      <c r="B241" s="17" t="s">
        <v>468</v>
      </c>
      <c r="C241" s="18" t="s">
        <v>27</v>
      </c>
      <c r="D241" s="18">
        <v>20</v>
      </c>
      <c r="E241" s="18">
        <v>0</v>
      </c>
      <c r="F241" s="18">
        <v>29</v>
      </c>
      <c r="G241" s="24">
        <v>49</v>
      </c>
    </row>
    <row r="242" spans="1:7" ht="57.4" thickBot="1" x14ac:dyDescent="0.5">
      <c r="A242" s="13">
        <v>410</v>
      </c>
      <c r="B242" s="14" t="s">
        <v>426</v>
      </c>
      <c r="C242" s="15" t="s">
        <v>27</v>
      </c>
      <c r="D242" s="15">
        <v>6</v>
      </c>
      <c r="E242" s="15">
        <v>0</v>
      </c>
      <c r="F242" s="15">
        <v>11</v>
      </c>
      <c r="G242" s="23">
        <v>17</v>
      </c>
    </row>
    <row r="243" spans="1:7" ht="57.4" thickBot="1" x14ac:dyDescent="0.5">
      <c r="A243" s="16">
        <v>5</v>
      </c>
      <c r="B243" s="17" t="s">
        <v>82</v>
      </c>
      <c r="C243" s="18" t="s">
        <v>27</v>
      </c>
      <c r="D243" s="18">
        <v>1</v>
      </c>
      <c r="E243" s="18">
        <v>0</v>
      </c>
      <c r="F243" s="18">
        <v>6</v>
      </c>
      <c r="G243" s="24">
        <v>7</v>
      </c>
    </row>
    <row r="244" spans="1:7" ht="43.15" thickBot="1" x14ac:dyDescent="0.5">
      <c r="A244" s="13">
        <v>500</v>
      </c>
      <c r="B244" s="14" t="s">
        <v>83</v>
      </c>
      <c r="C244" s="15" t="s">
        <v>27</v>
      </c>
      <c r="D244" s="15">
        <v>1</v>
      </c>
      <c r="E244" s="15">
        <v>0</v>
      </c>
      <c r="F244" s="15">
        <v>5</v>
      </c>
      <c r="G244" s="23">
        <v>6</v>
      </c>
    </row>
    <row r="245" spans="1:7" ht="14.65" thickBot="1" x14ac:dyDescent="0.5">
      <c r="A245" s="16">
        <v>53</v>
      </c>
      <c r="B245" s="17" t="s">
        <v>482</v>
      </c>
      <c r="C245" s="18" t="s">
        <v>27</v>
      </c>
      <c r="D245" s="18">
        <v>0</v>
      </c>
      <c r="E245" s="18">
        <v>0</v>
      </c>
      <c r="F245" s="18">
        <v>2</v>
      </c>
      <c r="G245" s="24">
        <v>2</v>
      </c>
    </row>
    <row r="246" spans="1:7" ht="28.9" thickBot="1" x14ac:dyDescent="0.5">
      <c r="A246" s="13">
        <v>5310</v>
      </c>
      <c r="B246" s="14" t="s">
        <v>37</v>
      </c>
      <c r="C246" s="15" t="s">
        <v>27</v>
      </c>
      <c r="D246" s="15">
        <v>28</v>
      </c>
      <c r="E246" s="15">
        <v>0</v>
      </c>
      <c r="F246" s="15">
        <v>37</v>
      </c>
      <c r="G246" s="23">
        <v>65</v>
      </c>
    </row>
    <row r="247" spans="1:7" ht="28.9" thickBot="1" x14ac:dyDescent="0.5">
      <c r="A247" s="16">
        <v>540</v>
      </c>
      <c r="B247" s="17" t="s">
        <v>476</v>
      </c>
      <c r="C247" s="18" t="s">
        <v>27</v>
      </c>
      <c r="D247" s="18">
        <v>13</v>
      </c>
      <c r="E247" s="18">
        <v>0</v>
      </c>
      <c r="F247" s="18">
        <v>48</v>
      </c>
      <c r="G247" s="24">
        <v>61</v>
      </c>
    </row>
    <row r="248" spans="1:7" ht="14.65" thickBot="1" x14ac:dyDescent="0.5">
      <c r="A248" s="13">
        <v>5391</v>
      </c>
      <c r="B248" s="14" t="s">
        <v>123</v>
      </c>
      <c r="C248" s="15" t="s">
        <v>27</v>
      </c>
      <c r="D248" s="15">
        <v>26</v>
      </c>
      <c r="E248" s="15">
        <v>0</v>
      </c>
      <c r="F248" s="15">
        <v>27</v>
      </c>
      <c r="G248" s="23">
        <v>53</v>
      </c>
    </row>
    <row r="249" spans="1:7" ht="28.9" thickBot="1" x14ac:dyDescent="0.5">
      <c r="A249" s="16">
        <v>539</v>
      </c>
      <c r="B249" s="17" t="s">
        <v>448</v>
      </c>
      <c r="C249" s="18" t="s">
        <v>27</v>
      </c>
      <c r="D249" s="18">
        <v>29</v>
      </c>
      <c r="E249" s="18">
        <v>0</v>
      </c>
      <c r="F249" s="18">
        <v>0</v>
      </c>
      <c r="G249" s="24">
        <v>29</v>
      </c>
    </row>
    <row r="250" spans="1:7" ht="28.9" thickBot="1" x14ac:dyDescent="0.5">
      <c r="A250" s="13">
        <v>5456</v>
      </c>
      <c r="B250" s="14" t="s">
        <v>186</v>
      </c>
      <c r="C250" s="15" t="s">
        <v>27</v>
      </c>
      <c r="D250" s="15">
        <v>0</v>
      </c>
      <c r="E250" s="15">
        <v>0</v>
      </c>
      <c r="F250" s="15">
        <v>2</v>
      </c>
      <c r="G250" s="23">
        <v>2</v>
      </c>
    </row>
    <row r="251" spans="1:7" ht="43.15" thickBot="1" x14ac:dyDescent="0.5">
      <c r="A251" s="16">
        <v>547</v>
      </c>
      <c r="B251" s="17" t="s">
        <v>379</v>
      </c>
      <c r="C251" s="18" t="s">
        <v>27</v>
      </c>
      <c r="D251" s="18">
        <v>0</v>
      </c>
      <c r="E251" s="18">
        <v>0</v>
      </c>
      <c r="F251" s="18">
        <v>19</v>
      </c>
      <c r="G251" s="24">
        <v>19</v>
      </c>
    </row>
    <row r="252" spans="1:7" ht="28.9" thickBot="1" x14ac:dyDescent="0.5">
      <c r="A252" s="13">
        <v>5578</v>
      </c>
      <c r="B252" s="14" t="s">
        <v>392</v>
      </c>
      <c r="C252" s="15" t="s">
        <v>27</v>
      </c>
      <c r="D252" s="15">
        <v>6</v>
      </c>
      <c r="E252" s="15">
        <v>0</v>
      </c>
      <c r="F252" s="15">
        <v>6</v>
      </c>
      <c r="G252" s="23">
        <v>12</v>
      </c>
    </row>
    <row r="253" spans="1:7" ht="28.9" thickBot="1" x14ac:dyDescent="0.5">
      <c r="A253" s="16">
        <v>5565</v>
      </c>
      <c r="B253" s="17" t="s">
        <v>85</v>
      </c>
      <c r="C253" s="18" t="s">
        <v>27</v>
      </c>
      <c r="D253" s="18">
        <v>0</v>
      </c>
      <c r="E253" s="18">
        <v>0</v>
      </c>
      <c r="F253" s="18">
        <v>2</v>
      </c>
      <c r="G253" s="24">
        <v>2</v>
      </c>
    </row>
    <row r="254" spans="1:7" ht="28.9" thickBot="1" x14ac:dyDescent="0.5">
      <c r="A254" s="13">
        <v>604</v>
      </c>
      <c r="B254" s="14" t="s">
        <v>510</v>
      </c>
      <c r="C254" s="15" t="s">
        <v>27</v>
      </c>
      <c r="D254" s="15">
        <v>6</v>
      </c>
      <c r="E254" s="15">
        <v>0</v>
      </c>
      <c r="F254" s="15">
        <v>0</v>
      </c>
      <c r="G254" s="23">
        <v>6</v>
      </c>
    </row>
    <row r="255" spans="1:7" ht="28.9" thickBot="1" x14ac:dyDescent="0.5">
      <c r="A255" s="16">
        <v>6158</v>
      </c>
      <c r="B255" s="17" t="s">
        <v>388</v>
      </c>
      <c r="C255" s="18" t="s">
        <v>27</v>
      </c>
      <c r="D255" s="18">
        <v>0</v>
      </c>
      <c r="E255" s="18">
        <v>0</v>
      </c>
      <c r="F255" s="18">
        <v>2</v>
      </c>
      <c r="G255" s="24">
        <v>2</v>
      </c>
    </row>
    <row r="256" spans="1:7" ht="28.9" thickBot="1" x14ac:dyDescent="0.5">
      <c r="A256" s="13">
        <v>6198</v>
      </c>
      <c r="B256" s="14" t="s">
        <v>105</v>
      </c>
      <c r="C256" s="15" t="s">
        <v>27</v>
      </c>
      <c r="D256" s="15">
        <v>0</v>
      </c>
      <c r="E256" s="15">
        <v>0</v>
      </c>
      <c r="F256" s="15">
        <v>8</v>
      </c>
      <c r="G256" s="23">
        <v>8</v>
      </c>
    </row>
    <row r="257" spans="1:7" ht="57.4" thickBot="1" x14ac:dyDescent="0.5">
      <c r="A257" s="16">
        <v>6229</v>
      </c>
      <c r="B257" s="17" t="s">
        <v>192</v>
      </c>
      <c r="C257" s="18" t="s">
        <v>27</v>
      </c>
      <c r="D257" s="18">
        <v>2</v>
      </c>
      <c r="E257" s="18">
        <v>0</v>
      </c>
      <c r="F257" s="18">
        <v>13</v>
      </c>
      <c r="G257" s="24">
        <v>15</v>
      </c>
    </row>
    <row r="258" spans="1:7" ht="28.9" thickBot="1" x14ac:dyDescent="0.5">
      <c r="A258" s="13">
        <v>6381</v>
      </c>
      <c r="B258" s="14" t="s">
        <v>87</v>
      </c>
      <c r="C258" s="15" t="s">
        <v>27</v>
      </c>
      <c r="D258" s="15">
        <v>1</v>
      </c>
      <c r="E258" s="15">
        <v>0</v>
      </c>
      <c r="F258" s="15">
        <v>5</v>
      </c>
      <c r="G258" s="23">
        <v>6</v>
      </c>
    </row>
    <row r="259" spans="1:7" ht="28.9" thickBot="1" x14ac:dyDescent="0.5">
      <c r="A259" s="16">
        <v>6375</v>
      </c>
      <c r="B259" s="17" t="s">
        <v>486</v>
      </c>
      <c r="C259" s="18" t="s">
        <v>27</v>
      </c>
      <c r="D259" s="18">
        <v>2</v>
      </c>
      <c r="E259" s="18">
        <v>1</v>
      </c>
      <c r="F259" s="18">
        <v>21</v>
      </c>
      <c r="G259" s="24">
        <v>23</v>
      </c>
    </row>
    <row r="260" spans="1:7" ht="14.65" thickBot="1" x14ac:dyDescent="0.5">
      <c r="A260" s="13">
        <v>6388</v>
      </c>
      <c r="B260" s="14" t="s">
        <v>520</v>
      </c>
      <c r="C260" s="15" t="s">
        <v>27</v>
      </c>
      <c r="D260" s="15">
        <v>1</v>
      </c>
      <c r="E260" s="15">
        <v>0</v>
      </c>
      <c r="F260" s="15">
        <v>0</v>
      </c>
      <c r="G260" s="23">
        <v>1</v>
      </c>
    </row>
    <row r="261" spans="1:7" ht="43.15" thickBot="1" x14ac:dyDescent="0.5">
      <c r="A261" s="16">
        <v>650</v>
      </c>
      <c r="B261" s="17" t="s">
        <v>204</v>
      </c>
      <c r="C261" s="18" t="s">
        <v>27</v>
      </c>
      <c r="D261" s="18">
        <v>7</v>
      </c>
      <c r="E261" s="18">
        <v>0</v>
      </c>
      <c r="F261" s="18">
        <v>1</v>
      </c>
      <c r="G261" s="24">
        <v>8</v>
      </c>
    </row>
    <row r="262" spans="1:7" ht="43.15" thickBot="1" x14ac:dyDescent="0.5">
      <c r="A262" s="13">
        <v>6802</v>
      </c>
      <c r="B262" s="14" t="s">
        <v>556</v>
      </c>
      <c r="C262" s="15" t="s">
        <v>27</v>
      </c>
      <c r="D262" s="15">
        <v>2</v>
      </c>
      <c r="E262" s="15">
        <v>0</v>
      </c>
      <c r="F262" s="15">
        <v>4</v>
      </c>
      <c r="G262" s="23">
        <v>6</v>
      </c>
    </row>
    <row r="263" spans="1:7" ht="43.15" thickBot="1" x14ac:dyDescent="0.5">
      <c r="A263" s="16">
        <v>6803</v>
      </c>
      <c r="B263" s="17" t="s">
        <v>272</v>
      </c>
      <c r="C263" s="18" t="s">
        <v>27</v>
      </c>
      <c r="D263" s="18">
        <v>14</v>
      </c>
      <c r="E263" s="18">
        <v>0</v>
      </c>
      <c r="F263" s="18">
        <v>25</v>
      </c>
      <c r="G263" s="24">
        <v>39</v>
      </c>
    </row>
    <row r="264" spans="1:7" ht="28.9" thickBot="1" x14ac:dyDescent="0.5">
      <c r="A264" s="13">
        <v>679</v>
      </c>
      <c r="B264" s="14" t="s">
        <v>144</v>
      </c>
      <c r="C264" s="15" t="s">
        <v>27</v>
      </c>
      <c r="D264" s="15">
        <v>21</v>
      </c>
      <c r="E264" s="15">
        <v>1</v>
      </c>
      <c r="F264" s="15">
        <v>15</v>
      </c>
      <c r="G264" s="23">
        <v>36</v>
      </c>
    </row>
    <row r="265" spans="1:7" ht="43.15" thickBot="1" x14ac:dyDescent="0.5">
      <c r="A265" s="16">
        <v>6955</v>
      </c>
      <c r="B265" s="17" t="s">
        <v>1284</v>
      </c>
      <c r="C265" s="18" t="s">
        <v>27</v>
      </c>
      <c r="D265" s="18">
        <v>4</v>
      </c>
      <c r="E265" s="18">
        <v>0</v>
      </c>
      <c r="F265" s="18">
        <v>14</v>
      </c>
      <c r="G265" s="24">
        <v>18</v>
      </c>
    </row>
    <row r="266" spans="1:7" ht="28.9" thickBot="1" x14ac:dyDescent="0.5">
      <c r="A266" s="13">
        <v>780</v>
      </c>
      <c r="B266" s="14" t="s">
        <v>1285</v>
      </c>
      <c r="C266" s="15" t="s">
        <v>27</v>
      </c>
      <c r="D266" s="15">
        <v>2</v>
      </c>
      <c r="E266" s="15">
        <v>0</v>
      </c>
      <c r="F266" s="15">
        <v>4</v>
      </c>
      <c r="G266" s="23">
        <v>6</v>
      </c>
    </row>
    <row r="267" spans="1:7" ht="57.4" thickBot="1" x14ac:dyDescent="0.5">
      <c r="A267" s="16">
        <v>851</v>
      </c>
      <c r="B267" s="17" t="s">
        <v>165</v>
      </c>
      <c r="C267" s="18" t="s">
        <v>27</v>
      </c>
      <c r="D267" s="18">
        <v>14</v>
      </c>
      <c r="E267" s="18">
        <v>0</v>
      </c>
      <c r="F267" s="18">
        <v>10</v>
      </c>
      <c r="G267" s="24">
        <v>24</v>
      </c>
    </row>
    <row r="268" spans="1:7" ht="28.9" thickBot="1" x14ac:dyDescent="0.5">
      <c r="A268" s="13">
        <v>862</v>
      </c>
      <c r="B268" s="14" t="s">
        <v>269</v>
      </c>
      <c r="C268" s="15" t="s">
        <v>27</v>
      </c>
      <c r="D268" s="15">
        <v>1</v>
      </c>
      <c r="E268" s="15">
        <v>0</v>
      </c>
      <c r="F268" s="15">
        <v>6</v>
      </c>
      <c r="G268" s="23">
        <v>7</v>
      </c>
    </row>
    <row r="269" spans="1:7" ht="43.15" thickBot="1" x14ac:dyDescent="0.5">
      <c r="A269" s="16">
        <v>891</v>
      </c>
      <c r="B269" s="17" t="s">
        <v>52</v>
      </c>
      <c r="C269" s="18" t="s">
        <v>27</v>
      </c>
      <c r="D269" s="18">
        <v>16</v>
      </c>
      <c r="E269" s="18">
        <v>0</v>
      </c>
      <c r="F269" s="18">
        <v>12</v>
      </c>
      <c r="G269" s="24">
        <v>28</v>
      </c>
    </row>
    <row r="270" spans="1:7" ht="43.15" thickBot="1" x14ac:dyDescent="0.5">
      <c r="A270" s="13">
        <v>898</v>
      </c>
      <c r="B270" s="14" t="s">
        <v>469</v>
      </c>
      <c r="C270" s="15" t="s">
        <v>27</v>
      </c>
      <c r="D270" s="15">
        <v>15</v>
      </c>
      <c r="E270" s="15">
        <v>1</v>
      </c>
      <c r="F270" s="15">
        <v>20</v>
      </c>
      <c r="G270" s="23">
        <v>35</v>
      </c>
    </row>
    <row r="271" spans="1:7" ht="28.9" thickBot="1" x14ac:dyDescent="0.5">
      <c r="A271" s="16">
        <v>9</v>
      </c>
      <c r="B271" s="17" t="s">
        <v>70</v>
      </c>
      <c r="C271" s="18" t="s">
        <v>27</v>
      </c>
      <c r="D271" s="18">
        <v>0</v>
      </c>
      <c r="E271" s="18">
        <v>0</v>
      </c>
      <c r="F271" s="18">
        <v>2</v>
      </c>
      <c r="G271" s="24">
        <v>2</v>
      </c>
    </row>
    <row r="272" spans="1:7" ht="28.9" thickBot="1" x14ac:dyDescent="0.5">
      <c r="A272" s="13">
        <v>935</v>
      </c>
      <c r="B272" s="14" t="s">
        <v>248</v>
      </c>
      <c r="C272" s="15" t="s">
        <v>27</v>
      </c>
      <c r="D272" s="15">
        <v>8</v>
      </c>
      <c r="E272" s="15">
        <v>0</v>
      </c>
      <c r="F272" s="15">
        <v>12</v>
      </c>
      <c r="G272" s="23">
        <v>20</v>
      </c>
    </row>
    <row r="273" spans="1:7" ht="28.9" thickBot="1" x14ac:dyDescent="0.5">
      <c r="A273" s="16">
        <v>951</v>
      </c>
      <c r="B273" s="17" t="s">
        <v>88</v>
      </c>
      <c r="C273" s="18" t="s">
        <v>27</v>
      </c>
      <c r="D273" s="18">
        <v>3</v>
      </c>
      <c r="E273" s="18">
        <v>0</v>
      </c>
      <c r="F273" s="18">
        <v>1</v>
      </c>
      <c r="G273" s="24">
        <v>4</v>
      </c>
    </row>
    <row r="274" spans="1:7" ht="14.65" thickBot="1" x14ac:dyDescent="0.5">
      <c r="A274" s="13">
        <v>954</v>
      </c>
      <c r="B274" s="14" t="s">
        <v>115</v>
      </c>
      <c r="C274" s="15" t="s">
        <v>27</v>
      </c>
      <c r="D274" s="15">
        <v>4</v>
      </c>
      <c r="E274" s="15">
        <v>0</v>
      </c>
      <c r="F274" s="15">
        <v>0</v>
      </c>
      <c r="G274" s="23">
        <v>4</v>
      </c>
    </row>
    <row r="275" spans="1:7" ht="28.9" thickBot="1" x14ac:dyDescent="0.5">
      <c r="A275" s="16">
        <v>942</v>
      </c>
      <c r="B275" s="17" t="s">
        <v>234</v>
      </c>
      <c r="C275" s="18" t="s">
        <v>27</v>
      </c>
      <c r="D275" s="18">
        <v>4</v>
      </c>
      <c r="E275" s="18">
        <v>0</v>
      </c>
      <c r="F275" s="18">
        <v>3</v>
      </c>
      <c r="G275" s="24">
        <v>7</v>
      </c>
    </row>
    <row r="276" spans="1:7" ht="28.9" thickBot="1" x14ac:dyDescent="0.5">
      <c r="A276" s="13">
        <v>96</v>
      </c>
      <c r="B276" s="14" t="s">
        <v>488</v>
      </c>
      <c r="C276" s="15" t="s">
        <v>27</v>
      </c>
      <c r="D276" s="15">
        <v>6</v>
      </c>
      <c r="E276" s="15">
        <v>0</v>
      </c>
      <c r="F276" s="15">
        <v>11</v>
      </c>
      <c r="G276" s="23">
        <v>17</v>
      </c>
    </row>
    <row r="277" spans="1:7" ht="43.15" thickBot="1" x14ac:dyDescent="0.5">
      <c r="A277" s="16">
        <v>960</v>
      </c>
      <c r="B277" s="17" t="s">
        <v>277</v>
      </c>
      <c r="C277" s="18" t="s">
        <v>27</v>
      </c>
      <c r="D277" s="18">
        <v>15</v>
      </c>
      <c r="E277" s="18">
        <v>0</v>
      </c>
      <c r="F277" s="18">
        <v>36</v>
      </c>
      <c r="G277" s="24">
        <v>51</v>
      </c>
    </row>
    <row r="278" spans="1:7" ht="14.65" thickBot="1" x14ac:dyDescent="0.5">
      <c r="A278" s="13">
        <v>969</v>
      </c>
      <c r="B278" s="14" t="s">
        <v>525</v>
      </c>
      <c r="C278" s="15" t="s">
        <v>27</v>
      </c>
      <c r="D278" s="15">
        <v>2</v>
      </c>
      <c r="E278" s="15">
        <v>0</v>
      </c>
      <c r="F278" s="15">
        <v>12</v>
      </c>
      <c r="G278" s="23">
        <v>14</v>
      </c>
    </row>
    <row r="279" spans="1:7" ht="57.4" thickBot="1" x14ac:dyDescent="0.5">
      <c r="A279" s="16">
        <v>970</v>
      </c>
      <c r="B279" s="17" t="s">
        <v>111</v>
      </c>
      <c r="C279" s="18" t="s">
        <v>27</v>
      </c>
      <c r="D279" s="18">
        <v>24</v>
      </c>
      <c r="E279" s="18">
        <v>0</v>
      </c>
      <c r="F279" s="18">
        <v>15</v>
      </c>
      <c r="G279" s="24">
        <v>39</v>
      </c>
    </row>
    <row r="280" spans="1:7" ht="28.9" thickBot="1" x14ac:dyDescent="0.5">
      <c r="A280" s="13">
        <v>933</v>
      </c>
      <c r="B280" s="14" t="s">
        <v>35</v>
      </c>
      <c r="C280" s="15" t="s">
        <v>27</v>
      </c>
      <c r="D280" s="15">
        <v>21</v>
      </c>
      <c r="E280" s="15">
        <v>0</v>
      </c>
      <c r="F280" s="15">
        <v>36</v>
      </c>
      <c r="G280" s="23">
        <v>57</v>
      </c>
    </row>
    <row r="281" spans="1:7" ht="28.9" thickBot="1" x14ac:dyDescent="0.5">
      <c r="A281" s="16">
        <v>909</v>
      </c>
      <c r="B281" s="17" t="s">
        <v>484</v>
      </c>
      <c r="C281" s="18" t="s">
        <v>27</v>
      </c>
      <c r="D281" s="18">
        <v>35</v>
      </c>
      <c r="E281" s="18">
        <v>4</v>
      </c>
      <c r="F281" s="18">
        <v>25</v>
      </c>
      <c r="G281" s="24">
        <v>60</v>
      </c>
    </row>
    <row r="282" spans="1:7" ht="28.9" thickBot="1" x14ac:dyDescent="0.5">
      <c r="A282" s="13">
        <v>913</v>
      </c>
      <c r="B282" s="14" t="s">
        <v>552</v>
      </c>
      <c r="C282" s="15" t="s">
        <v>27</v>
      </c>
      <c r="D282" s="15">
        <v>0</v>
      </c>
      <c r="E282" s="15">
        <v>0</v>
      </c>
      <c r="F282" s="15">
        <v>2</v>
      </c>
      <c r="G282" s="23">
        <v>2</v>
      </c>
    </row>
    <row r="283" spans="1:7" ht="28.9" thickBot="1" x14ac:dyDescent="0.5">
      <c r="A283" s="16">
        <v>876</v>
      </c>
      <c r="B283" s="17" t="s">
        <v>563</v>
      </c>
      <c r="C283" s="18" t="s">
        <v>27</v>
      </c>
      <c r="D283" s="18">
        <v>6</v>
      </c>
      <c r="E283" s="18">
        <v>0</v>
      </c>
      <c r="F283" s="18">
        <v>8</v>
      </c>
      <c r="G283" s="24">
        <v>14</v>
      </c>
    </row>
    <row r="284" spans="1:7" ht="28.9" thickBot="1" x14ac:dyDescent="0.5">
      <c r="A284" s="13">
        <v>849</v>
      </c>
      <c r="B284" s="14" t="s">
        <v>549</v>
      </c>
      <c r="C284" s="15" t="s">
        <v>27</v>
      </c>
      <c r="D284" s="15">
        <v>7</v>
      </c>
      <c r="E284" s="15">
        <v>0</v>
      </c>
      <c r="F284" s="15">
        <v>21</v>
      </c>
      <c r="G284" s="23">
        <v>28</v>
      </c>
    </row>
    <row r="285" spans="1:7" ht="28.9" thickBot="1" x14ac:dyDescent="0.5">
      <c r="A285" s="16">
        <v>824</v>
      </c>
      <c r="B285" s="17" t="s">
        <v>304</v>
      </c>
      <c r="C285" s="18" t="s">
        <v>27</v>
      </c>
      <c r="D285" s="18">
        <v>8</v>
      </c>
      <c r="E285" s="18">
        <v>0</v>
      </c>
      <c r="F285" s="18">
        <v>19</v>
      </c>
      <c r="G285" s="24">
        <v>27</v>
      </c>
    </row>
    <row r="286" spans="1:7" ht="28.9" thickBot="1" x14ac:dyDescent="0.5">
      <c r="A286" s="13">
        <v>764</v>
      </c>
      <c r="B286" s="14" t="s">
        <v>572</v>
      </c>
      <c r="C286" s="15" t="s">
        <v>27</v>
      </c>
      <c r="D286" s="15">
        <v>6</v>
      </c>
      <c r="E286" s="15">
        <v>0</v>
      </c>
      <c r="F286" s="15">
        <v>2</v>
      </c>
      <c r="G286" s="23">
        <v>8</v>
      </c>
    </row>
    <row r="287" spans="1:7" ht="43.15" thickBot="1" x14ac:dyDescent="0.5">
      <c r="A287" s="16">
        <v>6945</v>
      </c>
      <c r="B287" s="17" t="s">
        <v>479</v>
      </c>
      <c r="C287" s="18" t="s">
        <v>27</v>
      </c>
      <c r="D287" s="18">
        <v>0</v>
      </c>
      <c r="E287" s="18">
        <v>0</v>
      </c>
      <c r="F287" s="18">
        <v>7</v>
      </c>
      <c r="G287" s="24">
        <v>7</v>
      </c>
    </row>
    <row r="288" spans="1:7" ht="43.15" thickBot="1" x14ac:dyDescent="0.5">
      <c r="A288" s="13">
        <v>669</v>
      </c>
      <c r="B288" s="14" t="s">
        <v>492</v>
      </c>
      <c r="C288" s="15" t="s">
        <v>27</v>
      </c>
      <c r="D288" s="15">
        <v>10</v>
      </c>
      <c r="E288" s="15">
        <v>0</v>
      </c>
      <c r="F288" s="15">
        <v>125</v>
      </c>
      <c r="G288" s="23">
        <v>135</v>
      </c>
    </row>
    <row r="289" spans="1:7" ht="28.9" thickBot="1" x14ac:dyDescent="0.5">
      <c r="A289" s="16">
        <v>655</v>
      </c>
      <c r="B289" s="17" t="s">
        <v>185</v>
      </c>
      <c r="C289" s="18" t="s">
        <v>27</v>
      </c>
      <c r="D289" s="18">
        <v>18</v>
      </c>
      <c r="E289" s="18">
        <v>1</v>
      </c>
      <c r="F289" s="18">
        <v>20</v>
      </c>
      <c r="G289" s="24">
        <v>38</v>
      </c>
    </row>
    <row r="290" spans="1:7" ht="14.65" thickBot="1" x14ac:dyDescent="0.5">
      <c r="A290" s="13">
        <v>6385</v>
      </c>
      <c r="B290" s="14" t="s">
        <v>54</v>
      </c>
      <c r="C290" s="15" t="s">
        <v>27</v>
      </c>
      <c r="D290" s="15">
        <v>2</v>
      </c>
      <c r="E290" s="15">
        <v>0</v>
      </c>
      <c r="F290" s="15">
        <v>2</v>
      </c>
      <c r="G290" s="23">
        <v>4</v>
      </c>
    </row>
    <row r="291" spans="1:7" ht="57.4" thickBot="1" x14ac:dyDescent="0.5">
      <c r="A291" s="16">
        <v>569</v>
      </c>
      <c r="B291" s="17" t="s">
        <v>136</v>
      </c>
      <c r="C291" s="18" t="s">
        <v>27</v>
      </c>
      <c r="D291" s="18">
        <v>3</v>
      </c>
      <c r="E291" s="18">
        <v>0</v>
      </c>
      <c r="F291" s="18">
        <v>6</v>
      </c>
      <c r="G291" s="24">
        <v>9</v>
      </c>
    </row>
    <row r="292" spans="1:7" ht="43.15" thickBot="1" x14ac:dyDescent="0.5">
      <c r="A292" s="13">
        <v>5849</v>
      </c>
      <c r="B292" s="14" t="s">
        <v>33</v>
      </c>
      <c r="C292" s="15" t="s">
        <v>27</v>
      </c>
      <c r="D292" s="15">
        <v>5</v>
      </c>
      <c r="E292" s="15">
        <v>0</v>
      </c>
      <c r="F292" s="15">
        <v>2</v>
      </c>
      <c r="G292" s="23">
        <v>7</v>
      </c>
    </row>
    <row r="293" spans="1:7" ht="14.65" thickBot="1" x14ac:dyDescent="0.5">
      <c r="A293" s="16">
        <v>55</v>
      </c>
      <c r="B293" s="17" t="s">
        <v>365</v>
      </c>
      <c r="C293" s="18" t="s">
        <v>27</v>
      </c>
      <c r="D293" s="18">
        <v>13</v>
      </c>
      <c r="E293" s="18">
        <v>0</v>
      </c>
      <c r="F293" s="18">
        <v>7</v>
      </c>
      <c r="G293" s="24">
        <v>20</v>
      </c>
    </row>
    <row r="294" spans="1:7" ht="43.15" thickBot="1" x14ac:dyDescent="0.5">
      <c r="A294" s="13">
        <v>5635</v>
      </c>
      <c r="B294" s="14" t="s">
        <v>158</v>
      </c>
      <c r="C294" s="15" t="s">
        <v>27</v>
      </c>
      <c r="D294" s="15">
        <v>0</v>
      </c>
      <c r="E294" s="15">
        <v>0</v>
      </c>
      <c r="F294" s="15">
        <v>13</v>
      </c>
      <c r="G294" s="23">
        <v>13</v>
      </c>
    </row>
    <row r="295" spans="1:7" ht="43.15" thickBot="1" x14ac:dyDescent="0.5">
      <c r="A295" s="16">
        <v>554</v>
      </c>
      <c r="B295" s="17" t="s">
        <v>151</v>
      </c>
      <c r="C295" s="18" t="s">
        <v>27</v>
      </c>
      <c r="D295" s="18">
        <v>1</v>
      </c>
      <c r="E295" s="18">
        <v>0</v>
      </c>
      <c r="F295" s="18">
        <v>5</v>
      </c>
      <c r="G295" s="24">
        <v>6</v>
      </c>
    </row>
    <row r="296" spans="1:7" ht="28.9" thickBot="1" x14ac:dyDescent="0.5">
      <c r="A296" s="13">
        <v>534</v>
      </c>
      <c r="B296" s="14" t="s">
        <v>118</v>
      </c>
      <c r="C296" s="15" t="s">
        <v>27</v>
      </c>
      <c r="D296" s="15">
        <v>2</v>
      </c>
      <c r="E296" s="15">
        <v>0</v>
      </c>
      <c r="F296" s="15">
        <v>9</v>
      </c>
      <c r="G296" s="23">
        <v>11</v>
      </c>
    </row>
    <row r="297" spans="1:7" ht="43.15" thickBot="1" x14ac:dyDescent="0.5">
      <c r="A297" s="16">
        <v>505</v>
      </c>
      <c r="B297" s="17" t="s">
        <v>577</v>
      </c>
      <c r="C297" s="18" t="s">
        <v>27</v>
      </c>
      <c r="D297" s="18">
        <v>36</v>
      </c>
      <c r="E297" s="18">
        <v>2</v>
      </c>
      <c r="F297" s="18">
        <v>39</v>
      </c>
      <c r="G297" s="24">
        <v>75</v>
      </c>
    </row>
    <row r="298" spans="1:7" ht="28.9" thickBot="1" x14ac:dyDescent="0.5">
      <c r="A298" s="13">
        <v>5174</v>
      </c>
      <c r="B298" s="14" t="s">
        <v>530</v>
      </c>
      <c r="C298" s="15" t="s">
        <v>27</v>
      </c>
      <c r="D298" s="15">
        <v>17</v>
      </c>
      <c r="E298" s="15">
        <v>0</v>
      </c>
      <c r="F298" s="15">
        <v>15</v>
      </c>
      <c r="G298" s="23">
        <v>32</v>
      </c>
    </row>
    <row r="299" spans="1:7" ht="43.15" thickBot="1" x14ac:dyDescent="0.5">
      <c r="A299" s="16">
        <v>483</v>
      </c>
      <c r="B299" s="17" t="s">
        <v>544</v>
      </c>
      <c r="C299" s="18" t="s">
        <v>27</v>
      </c>
      <c r="D299" s="18">
        <v>1</v>
      </c>
      <c r="E299" s="18">
        <v>0</v>
      </c>
      <c r="F299" s="18">
        <v>2</v>
      </c>
      <c r="G299" s="24">
        <v>3</v>
      </c>
    </row>
    <row r="300" spans="1:7" ht="43.15" thickBot="1" x14ac:dyDescent="0.5">
      <c r="A300" s="13">
        <v>416</v>
      </c>
      <c r="B300" s="14" t="s">
        <v>329</v>
      </c>
      <c r="C300" s="15" t="s">
        <v>27</v>
      </c>
      <c r="D300" s="15">
        <v>0</v>
      </c>
      <c r="E300" s="15">
        <v>0</v>
      </c>
      <c r="F300" s="15">
        <v>4</v>
      </c>
      <c r="G300" s="23">
        <v>4</v>
      </c>
    </row>
    <row r="301" spans="1:7" ht="28.9" thickBot="1" x14ac:dyDescent="0.5">
      <c r="A301" s="16">
        <v>404</v>
      </c>
      <c r="B301" s="17" t="s">
        <v>402</v>
      </c>
      <c r="C301" s="18" t="s">
        <v>27</v>
      </c>
      <c r="D301" s="18">
        <v>1</v>
      </c>
      <c r="E301" s="18">
        <v>0</v>
      </c>
      <c r="F301" s="18">
        <v>6</v>
      </c>
      <c r="G301" s="24">
        <v>7</v>
      </c>
    </row>
    <row r="302" spans="1:7" ht="28.9" thickBot="1" x14ac:dyDescent="0.5">
      <c r="A302" s="13">
        <v>37</v>
      </c>
      <c r="B302" s="14" t="s">
        <v>547</v>
      </c>
      <c r="C302" s="15" t="s">
        <v>27</v>
      </c>
      <c r="D302" s="15">
        <v>88</v>
      </c>
      <c r="E302" s="15">
        <v>0</v>
      </c>
      <c r="F302" s="15">
        <v>54</v>
      </c>
      <c r="G302" s="23">
        <v>142</v>
      </c>
    </row>
    <row r="303" spans="1:7" ht="28.9" thickBot="1" x14ac:dyDescent="0.5">
      <c r="A303" s="16">
        <v>33</v>
      </c>
      <c r="B303" s="17" t="s">
        <v>119</v>
      </c>
      <c r="C303" s="18" t="s">
        <v>27</v>
      </c>
      <c r="D303" s="18">
        <v>0</v>
      </c>
      <c r="E303" s="18">
        <v>0</v>
      </c>
      <c r="F303" s="18">
        <v>8</v>
      </c>
      <c r="G303" s="24">
        <v>8</v>
      </c>
    </row>
    <row r="304" spans="1:7" ht="28.9" thickBot="1" x14ac:dyDescent="0.5">
      <c r="A304" s="13">
        <v>332</v>
      </c>
      <c r="B304" s="14" t="s">
        <v>351</v>
      </c>
      <c r="C304" s="15" t="s">
        <v>27</v>
      </c>
      <c r="D304" s="15">
        <v>2</v>
      </c>
      <c r="E304" s="15">
        <v>0</v>
      </c>
      <c r="F304" s="15">
        <v>2</v>
      </c>
      <c r="G304" s="23">
        <v>4</v>
      </c>
    </row>
    <row r="305" spans="1:7" ht="28.9" thickBot="1" x14ac:dyDescent="0.5">
      <c r="A305" s="16">
        <v>307</v>
      </c>
      <c r="B305" s="17" t="s">
        <v>557</v>
      </c>
      <c r="C305" s="18" t="s">
        <v>27</v>
      </c>
      <c r="D305" s="18">
        <v>4</v>
      </c>
      <c r="E305" s="18">
        <v>0</v>
      </c>
      <c r="F305" s="18">
        <v>10</v>
      </c>
      <c r="G305" s="24">
        <v>14</v>
      </c>
    </row>
    <row r="306" spans="1:7" ht="14.65" thickBot="1" x14ac:dyDescent="0.5">
      <c r="A306" s="13">
        <v>3</v>
      </c>
      <c r="B306" s="14" t="s">
        <v>198</v>
      </c>
      <c r="C306" s="15" t="s">
        <v>27</v>
      </c>
      <c r="D306" s="15">
        <v>1</v>
      </c>
      <c r="E306" s="15">
        <v>0</v>
      </c>
      <c r="F306" s="15">
        <v>12</v>
      </c>
      <c r="G306" s="23">
        <v>13</v>
      </c>
    </row>
    <row r="307" spans="1:7" ht="43.15" thickBot="1" x14ac:dyDescent="0.5">
      <c r="A307" s="16">
        <v>299</v>
      </c>
      <c r="B307" s="17" t="s">
        <v>471</v>
      </c>
      <c r="C307" s="18" t="s">
        <v>27</v>
      </c>
      <c r="D307" s="18">
        <v>1</v>
      </c>
      <c r="E307" s="18">
        <v>0</v>
      </c>
      <c r="F307" s="18">
        <v>1</v>
      </c>
      <c r="G307" s="24">
        <v>2</v>
      </c>
    </row>
    <row r="308" spans="1:7" ht="43.15" thickBot="1" x14ac:dyDescent="0.5">
      <c r="A308" s="13">
        <v>27500</v>
      </c>
      <c r="B308" s="14" t="s">
        <v>157</v>
      </c>
      <c r="C308" s="15" t="s">
        <v>27</v>
      </c>
      <c r="D308" s="15">
        <v>10</v>
      </c>
      <c r="E308" s="15">
        <v>0</v>
      </c>
      <c r="F308" s="15">
        <v>17</v>
      </c>
      <c r="G308" s="23">
        <v>27</v>
      </c>
    </row>
    <row r="309" spans="1:7" ht="43.15" thickBot="1" x14ac:dyDescent="0.5">
      <c r="A309" s="16">
        <v>26620</v>
      </c>
      <c r="B309" s="17" t="s">
        <v>1286</v>
      </c>
      <c r="C309" s="18" t="s">
        <v>27</v>
      </c>
      <c r="D309" s="18">
        <v>3</v>
      </c>
      <c r="E309" s="18">
        <v>0</v>
      </c>
      <c r="F309" s="18">
        <v>12</v>
      </c>
      <c r="G309" s="24">
        <v>15</v>
      </c>
    </row>
    <row r="310" spans="1:7" ht="43.15" thickBot="1" x14ac:dyDescent="0.5">
      <c r="A310" s="13">
        <v>22953</v>
      </c>
      <c r="B310" s="14" t="s">
        <v>100</v>
      </c>
      <c r="C310" s="15" t="s">
        <v>27</v>
      </c>
      <c r="D310" s="15">
        <v>20</v>
      </c>
      <c r="E310" s="15">
        <v>1</v>
      </c>
      <c r="F310" s="15">
        <v>21</v>
      </c>
      <c r="G310" s="23">
        <v>41</v>
      </c>
    </row>
    <row r="311" spans="1:7" ht="43.15" thickBot="1" x14ac:dyDescent="0.5">
      <c r="A311" s="16">
        <v>22858</v>
      </c>
      <c r="B311" s="17" t="s">
        <v>336</v>
      </c>
      <c r="C311" s="18" t="s">
        <v>27</v>
      </c>
      <c r="D311" s="18">
        <v>4</v>
      </c>
      <c r="E311" s="18">
        <v>0</v>
      </c>
      <c r="F311" s="18">
        <v>22</v>
      </c>
      <c r="G311" s="24">
        <v>26</v>
      </c>
    </row>
    <row r="312" spans="1:7" ht="28.9" thickBot="1" x14ac:dyDescent="0.5">
      <c r="A312" s="13">
        <v>23</v>
      </c>
      <c r="B312" s="14" t="s">
        <v>355</v>
      </c>
      <c r="C312" s="15" t="s">
        <v>27</v>
      </c>
      <c r="D312" s="15">
        <v>1</v>
      </c>
      <c r="E312" s="15">
        <v>0</v>
      </c>
      <c r="F312" s="15">
        <v>0</v>
      </c>
      <c r="G312" s="23">
        <v>1</v>
      </c>
    </row>
    <row r="313" spans="1:7" ht="28.9" thickBot="1" x14ac:dyDescent="0.5">
      <c r="A313" s="16">
        <v>22057</v>
      </c>
      <c r="B313" s="17" t="s">
        <v>59</v>
      </c>
      <c r="C313" s="18" t="s">
        <v>27</v>
      </c>
      <c r="D313" s="18">
        <v>0</v>
      </c>
      <c r="E313" s="18">
        <v>0</v>
      </c>
      <c r="F313" s="18">
        <v>21</v>
      </c>
      <c r="G313" s="24">
        <v>21</v>
      </c>
    </row>
    <row r="314" spans="1:7" ht="28.9" thickBot="1" x14ac:dyDescent="0.5">
      <c r="A314" s="13">
        <v>19285</v>
      </c>
      <c r="B314" s="14" t="s">
        <v>305</v>
      </c>
      <c r="C314" s="15" t="s">
        <v>27</v>
      </c>
      <c r="D314" s="15">
        <v>4</v>
      </c>
      <c r="E314" s="15">
        <v>0</v>
      </c>
      <c r="F314" s="15">
        <v>12</v>
      </c>
      <c r="G314" s="23">
        <v>16</v>
      </c>
    </row>
    <row r="315" spans="1:7" ht="43.15" thickBot="1" x14ac:dyDescent="0.5">
      <c r="A315" s="16">
        <v>156</v>
      </c>
      <c r="B315" s="17" t="s">
        <v>80</v>
      </c>
      <c r="C315" s="18" t="s">
        <v>27</v>
      </c>
      <c r="D315" s="18">
        <v>0</v>
      </c>
      <c r="E315" s="18">
        <v>0</v>
      </c>
      <c r="F315" s="18">
        <v>5</v>
      </c>
      <c r="G315" s="24">
        <v>5</v>
      </c>
    </row>
    <row r="316" spans="1:7" ht="28.9" thickBot="1" x14ac:dyDescent="0.5">
      <c r="A316" s="13">
        <v>124</v>
      </c>
      <c r="B316" s="14" t="s">
        <v>398</v>
      </c>
      <c r="C316" s="15" t="s">
        <v>27</v>
      </c>
      <c r="D316" s="15">
        <v>2</v>
      </c>
      <c r="E316" s="15">
        <v>0</v>
      </c>
      <c r="F316" s="15">
        <v>9</v>
      </c>
      <c r="G316" s="23">
        <v>11</v>
      </c>
    </row>
    <row r="317" spans="1:7" ht="43.15" thickBot="1" x14ac:dyDescent="0.5">
      <c r="A317" s="16">
        <v>1157</v>
      </c>
      <c r="B317" s="17" t="s">
        <v>509</v>
      </c>
      <c r="C317" s="18" t="s">
        <v>27</v>
      </c>
      <c r="D317" s="18">
        <v>5</v>
      </c>
      <c r="E317" s="18">
        <v>0</v>
      </c>
      <c r="F317" s="18">
        <v>0</v>
      </c>
      <c r="G317" s="24">
        <v>5</v>
      </c>
    </row>
    <row r="318" spans="1:7" ht="43.15" thickBot="1" x14ac:dyDescent="0.5">
      <c r="A318" s="13">
        <v>115</v>
      </c>
      <c r="B318" s="14" t="s">
        <v>529</v>
      </c>
      <c r="C318" s="15" t="s">
        <v>27</v>
      </c>
      <c r="D318" s="15">
        <v>1</v>
      </c>
      <c r="E318" s="15">
        <v>0</v>
      </c>
      <c r="F318" s="15">
        <v>4</v>
      </c>
      <c r="G318" s="23">
        <v>5</v>
      </c>
    </row>
    <row r="319" spans="1:7" ht="43.15" thickBot="1" x14ac:dyDescent="0.5">
      <c r="A319" s="16">
        <v>1147</v>
      </c>
      <c r="B319" s="17" t="s">
        <v>414</v>
      </c>
      <c r="C319" s="18" t="s">
        <v>27</v>
      </c>
      <c r="D319" s="18">
        <v>13</v>
      </c>
      <c r="E319" s="18">
        <v>0</v>
      </c>
      <c r="F319" s="18">
        <v>15</v>
      </c>
      <c r="G319" s="24">
        <v>28</v>
      </c>
    </row>
    <row r="320" spans="1:7" ht="28.9" thickBot="1" x14ac:dyDescent="0.5">
      <c r="A320" s="13">
        <v>1088</v>
      </c>
      <c r="B320" s="14" t="s">
        <v>1287</v>
      </c>
      <c r="C320" s="15" t="s">
        <v>27</v>
      </c>
      <c r="D320" s="15">
        <v>0</v>
      </c>
      <c r="E320" s="15">
        <v>0</v>
      </c>
      <c r="F320" s="15">
        <v>9</v>
      </c>
      <c r="G320" s="23">
        <v>9</v>
      </c>
    </row>
    <row r="321" spans="1:7" ht="43.15" thickBot="1" x14ac:dyDescent="0.5">
      <c r="A321" s="16">
        <v>1072</v>
      </c>
      <c r="B321" s="17" t="s">
        <v>354</v>
      </c>
      <c r="C321" s="18" t="s">
        <v>27</v>
      </c>
      <c r="D321" s="18">
        <v>0</v>
      </c>
      <c r="E321" s="18">
        <v>0</v>
      </c>
      <c r="F321" s="18">
        <v>2</v>
      </c>
      <c r="G321" s="24">
        <v>2</v>
      </c>
    </row>
    <row r="322" spans="1:7" ht="43.15" thickBot="1" x14ac:dyDescent="0.5">
      <c r="A322" s="13">
        <v>1074</v>
      </c>
      <c r="B322" s="14" t="s">
        <v>534</v>
      </c>
      <c r="C322" s="15" t="s">
        <v>27</v>
      </c>
      <c r="D322" s="15">
        <v>4</v>
      </c>
      <c r="E322" s="15">
        <v>0</v>
      </c>
      <c r="F322" s="15">
        <v>2</v>
      </c>
      <c r="G322" s="23">
        <v>6</v>
      </c>
    </row>
    <row r="323" spans="1:7" ht="43.15" thickBot="1" x14ac:dyDescent="0.5">
      <c r="A323" s="16">
        <v>1075</v>
      </c>
      <c r="B323" s="17" t="s">
        <v>197</v>
      </c>
      <c r="C323" s="18" t="s">
        <v>27</v>
      </c>
      <c r="D323" s="18">
        <v>0</v>
      </c>
      <c r="E323" s="18">
        <v>0</v>
      </c>
      <c r="F323" s="18">
        <v>16</v>
      </c>
      <c r="G323" s="24">
        <v>16</v>
      </c>
    </row>
    <row r="324" spans="1:7" ht="57.4" thickBot="1" x14ac:dyDescent="0.5">
      <c r="A324" s="13">
        <v>1017</v>
      </c>
      <c r="B324" s="14" t="s">
        <v>200</v>
      </c>
      <c r="C324" s="15" t="s">
        <v>27</v>
      </c>
      <c r="D324" s="15">
        <v>3</v>
      </c>
      <c r="E324" s="15">
        <v>0</v>
      </c>
      <c r="F324" s="15">
        <v>1</v>
      </c>
      <c r="G324" s="23">
        <v>4</v>
      </c>
    </row>
    <row r="325" spans="1:7" ht="57.4" thickBot="1" x14ac:dyDescent="0.5">
      <c r="A325" s="16">
        <v>102</v>
      </c>
      <c r="B325" s="17" t="s">
        <v>169</v>
      </c>
      <c r="C325" s="18" t="s">
        <v>27</v>
      </c>
      <c r="D325" s="18">
        <v>3</v>
      </c>
      <c r="E325" s="18">
        <v>0</v>
      </c>
      <c r="F325" s="18">
        <v>4</v>
      </c>
      <c r="G325" s="24">
        <v>7</v>
      </c>
    </row>
    <row r="326" spans="1:7" ht="28.9" thickBot="1" x14ac:dyDescent="0.5">
      <c r="A326" s="13">
        <v>104</v>
      </c>
      <c r="B326" s="14" t="s">
        <v>332</v>
      </c>
      <c r="C326" s="15" t="s">
        <v>27</v>
      </c>
      <c r="D326" s="15">
        <v>1</v>
      </c>
      <c r="E326" s="15">
        <v>0</v>
      </c>
      <c r="F326" s="15">
        <v>1</v>
      </c>
      <c r="G326" s="23">
        <v>2</v>
      </c>
    </row>
    <row r="327" spans="1:7" ht="43.15" thickBot="1" x14ac:dyDescent="0.5">
      <c r="A327" s="16">
        <v>1028</v>
      </c>
      <c r="B327" s="17" t="s">
        <v>364</v>
      </c>
      <c r="C327" s="18" t="s">
        <v>27</v>
      </c>
      <c r="D327" s="18">
        <v>18</v>
      </c>
      <c r="E327" s="18">
        <v>0</v>
      </c>
      <c r="F327" s="18">
        <v>8</v>
      </c>
      <c r="G327" s="24">
        <v>26</v>
      </c>
    </row>
    <row r="328" spans="1:7" ht="71.650000000000006" thickBot="1" x14ac:dyDescent="0.5">
      <c r="A328" s="13">
        <v>1067</v>
      </c>
      <c r="B328" s="14" t="s">
        <v>155</v>
      </c>
      <c r="C328" s="15" t="s">
        <v>27</v>
      </c>
      <c r="D328" s="15">
        <v>2</v>
      </c>
      <c r="E328" s="15">
        <v>0</v>
      </c>
      <c r="F328" s="15">
        <v>7</v>
      </c>
      <c r="G328" s="23">
        <v>9</v>
      </c>
    </row>
    <row r="329" spans="1:7" ht="43.15" thickBot="1" x14ac:dyDescent="0.5">
      <c r="A329" s="16">
        <v>1148</v>
      </c>
      <c r="B329" s="17" t="s">
        <v>312</v>
      </c>
      <c r="C329" s="18" t="s">
        <v>27</v>
      </c>
      <c r="D329" s="18">
        <v>2</v>
      </c>
      <c r="E329" s="18">
        <v>0</v>
      </c>
      <c r="F329" s="18">
        <v>4</v>
      </c>
      <c r="G329" s="24">
        <v>6</v>
      </c>
    </row>
    <row r="330" spans="1:7" ht="43.15" thickBot="1" x14ac:dyDescent="0.5">
      <c r="A330" s="13">
        <v>1164</v>
      </c>
      <c r="B330" s="14" t="s">
        <v>367</v>
      </c>
      <c r="C330" s="15" t="s">
        <v>27</v>
      </c>
      <c r="D330" s="15">
        <v>7</v>
      </c>
      <c r="E330" s="15">
        <v>0</v>
      </c>
      <c r="F330" s="15">
        <v>8</v>
      </c>
      <c r="G330" s="23">
        <v>15</v>
      </c>
    </row>
    <row r="331" spans="1:7" ht="28.9" thickBot="1" x14ac:dyDescent="0.5">
      <c r="A331" s="16">
        <v>19314</v>
      </c>
      <c r="B331" s="17" t="s">
        <v>464</v>
      </c>
      <c r="C331" s="18" t="s">
        <v>27</v>
      </c>
      <c r="D331" s="18">
        <v>2</v>
      </c>
      <c r="E331" s="18">
        <v>0</v>
      </c>
      <c r="F331" s="18">
        <v>11</v>
      </c>
      <c r="G331" s="24">
        <v>13</v>
      </c>
    </row>
    <row r="332" spans="1:7" ht="28.9" thickBot="1" x14ac:dyDescent="0.5">
      <c r="A332" s="13">
        <v>195</v>
      </c>
      <c r="B332" s="14" t="s">
        <v>207</v>
      </c>
      <c r="C332" s="15" t="s">
        <v>27</v>
      </c>
      <c r="D332" s="15">
        <v>1</v>
      </c>
      <c r="E332" s="15">
        <v>0</v>
      </c>
      <c r="F332" s="15">
        <v>7</v>
      </c>
      <c r="G332" s="23">
        <v>8</v>
      </c>
    </row>
    <row r="333" spans="1:7" ht="28.9" thickBot="1" x14ac:dyDescent="0.5">
      <c r="A333" s="16">
        <v>227</v>
      </c>
      <c r="B333" s="17" t="s">
        <v>314</v>
      </c>
      <c r="C333" s="18" t="s">
        <v>27</v>
      </c>
      <c r="D333" s="18">
        <v>1</v>
      </c>
      <c r="E333" s="18">
        <v>0</v>
      </c>
      <c r="F333" s="18">
        <v>3</v>
      </c>
      <c r="G333" s="24">
        <v>4</v>
      </c>
    </row>
    <row r="334" spans="1:7" ht="14.65" thickBot="1" x14ac:dyDescent="0.5">
      <c r="A334" s="13">
        <v>233</v>
      </c>
      <c r="B334" s="14" t="s">
        <v>445</v>
      </c>
      <c r="C334" s="15" t="s">
        <v>27</v>
      </c>
      <c r="D334" s="15">
        <v>1</v>
      </c>
      <c r="E334" s="15">
        <v>0</v>
      </c>
      <c r="F334" s="15">
        <v>3</v>
      </c>
      <c r="G334" s="23">
        <v>4</v>
      </c>
    </row>
    <row r="335" spans="1:7" ht="28.9" thickBot="1" x14ac:dyDescent="0.5">
      <c r="A335" s="16">
        <v>240</v>
      </c>
      <c r="B335" s="17" t="s">
        <v>107</v>
      </c>
      <c r="C335" s="18" t="s">
        <v>27</v>
      </c>
      <c r="D335" s="18">
        <v>1</v>
      </c>
      <c r="E335" s="18">
        <v>1</v>
      </c>
      <c r="F335" s="18">
        <v>4</v>
      </c>
      <c r="G335" s="24">
        <v>5</v>
      </c>
    </row>
    <row r="336" spans="1:7" ht="28.9" thickBot="1" x14ac:dyDescent="0.5">
      <c r="A336" s="13">
        <v>262</v>
      </c>
      <c r="B336" s="14" t="s">
        <v>357</v>
      </c>
      <c r="C336" s="15" t="s">
        <v>27</v>
      </c>
      <c r="D336" s="15">
        <v>1</v>
      </c>
      <c r="E336" s="15">
        <v>0</v>
      </c>
      <c r="F336" s="15">
        <v>0</v>
      </c>
      <c r="G336" s="23">
        <v>1</v>
      </c>
    </row>
    <row r="337" spans="1:7" ht="28.9" thickBot="1" x14ac:dyDescent="0.5">
      <c r="A337" s="16">
        <v>25039</v>
      </c>
      <c r="B337" s="17" t="s">
        <v>254</v>
      </c>
      <c r="C337" s="18" t="s">
        <v>27</v>
      </c>
      <c r="D337" s="18">
        <v>4</v>
      </c>
      <c r="E337" s="18">
        <v>0</v>
      </c>
      <c r="F337" s="18">
        <v>5</v>
      </c>
      <c r="G337" s="24">
        <v>9</v>
      </c>
    </row>
    <row r="338" spans="1:7" ht="28.9" thickBot="1" x14ac:dyDescent="0.5">
      <c r="A338" s="13">
        <v>27611</v>
      </c>
      <c r="B338" s="14" t="s">
        <v>296</v>
      </c>
      <c r="C338" s="15" t="s">
        <v>27</v>
      </c>
      <c r="D338" s="15">
        <v>6</v>
      </c>
      <c r="E338" s="15">
        <v>0</v>
      </c>
      <c r="F338" s="15">
        <v>12</v>
      </c>
      <c r="G338" s="23">
        <v>18</v>
      </c>
    </row>
    <row r="339" spans="1:7" ht="57.4" thickBot="1" x14ac:dyDescent="0.5">
      <c r="A339" s="16">
        <v>277</v>
      </c>
      <c r="B339" s="17" t="s">
        <v>170</v>
      </c>
      <c r="C339" s="18" t="s">
        <v>27</v>
      </c>
      <c r="D339" s="18">
        <v>8</v>
      </c>
      <c r="E339" s="18">
        <v>0</v>
      </c>
      <c r="F339" s="18">
        <v>7</v>
      </c>
      <c r="G339" s="24">
        <v>15</v>
      </c>
    </row>
    <row r="340" spans="1:7" ht="28.9" thickBot="1" x14ac:dyDescent="0.5">
      <c r="A340" s="13">
        <v>294</v>
      </c>
      <c r="B340" s="14" t="s">
        <v>226</v>
      </c>
      <c r="C340" s="15" t="s">
        <v>27</v>
      </c>
      <c r="D340" s="15">
        <v>3</v>
      </c>
      <c r="E340" s="15">
        <v>0</v>
      </c>
      <c r="F340" s="15">
        <v>4</v>
      </c>
      <c r="G340" s="23">
        <v>7</v>
      </c>
    </row>
    <row r="341" spans="1:7" ht="43.15" thickBot="1" x14ac:dyDescent="0.5">
      <c r="A341" s="16">
        <v>330</v>
      </c>
      <c r="B341" s="17" t="s">
        <v>360</v>
      </c>
      <c r="C341" s="18" t="s">
        <v>27</v>
      </c>
      <c r="D341" s="18">
        <v>3</v>
      </c>
      <c r="E341" s="18">
        <v>0</v>
      </c>
      <c r="F341" s="18">
        <v>1</v>
      </c>
      <c r="G341" s="24">
        <v>4</v>
      </c>
    </row>
    <row r="342" spans="1:7" ht="28.9" thickBot="1" x14ac:dyDescent="0.5">
      <c r="A342" s="13">
        <v>390</v>
      </c>
      <c r="B342" s="14" t="s">
        <v>465</v>
      </c>
      <c r="C342" s="15" t="s">
        <v>27</v>
      </c>
      <c r="D342" s="15">
        <v>1</v>
      </c>
      <c r="E342" s="15">
        <v>0</v>
      </c>
      <c r="F342" s="15">
        <v>0</v>
      </c>
      <c r="G342" s="23">
        <v>1</v>
      </c>
    </row>
    <row r="343" spans="1:7" ht="28.9" thickBot="1" x14ac:dyDescent="0.5">
      <c r="A343" s="16">
        <v>422</v>
      </c>
      <c r="B343" s="17" t="s">
        <v>290</v>
      </c>
      <c r="C343" s="18" t="s">
        <v>27</v>
      </c>
      <c r="D343" s="18">
        <v>4</v>
      </c>
      <c r="E343" s="18">
        <v>0</v>
      </c>
      <c r="F343" s="18">
        <v>4</v>
      </c>
      <c r="G343" s="24">
        <v>8</v>
      </c>
    </row>
    <row r="344" spans="1:7" ht="14.65" thickBot="1" x14ac:dyDescent="0.5">
      <c r="A344" s="13">
        <v>471</v>
      </c>
      <c r="B344" s="14" t="s">
        <v>313</v>
      </c>
      <c r="C344" s="15" t="s">
        <v>27</v>
      </c>
      <c r="D344" s="15">
        <v>3</v>
      </c>
      <c r="E344" s="15">
        <v>0</v>
      </c>
      <c r="F344" s="15">
        <v>6</v>
      </c>
      <c r="G344" s="23">
        <v>9</v>
      </c>
    </row>
    <row r="345" spans="1:7" ht="71.650000000000006" thickBot="1" x14ac:dyDescent="0.5">
      <c r="A345" s="16">
        <v>462</v>
      </c>
      <c r="B345" s="17" t="s">
        <v>439</v>
      </c>
      <c r="C345" s="18" t="s">
        <v>27</v>
      </c>
      <c r="D345" s="18">
        <v>1</v>
      </c>
      <c r="E345" s="18">
        <v>0</v>
      </c>
      <c r="F345" s="18">
        <v>2</v>
      </c>
      <c r="G345" s="24">
        <v>3</v>
      </c>
    </row>
    <row r="346" spans="1:7" ht="28.9" thickBot="1" x14ac:dyDescent="0.5">
      <c r="A346" s="13">
        <v>50</v>
      </c>
      <c r="B346" s="14" t="s">
        <v>278</v>
      </c>
      <c r="C346" s="15" t="s">
        <v>27</v>
      </c>
      <c r="D346" s="15">
        <v>7</v>
      </c>
      <c r="E346" s="15">
        <v>0</v>
      </c>
      <c r="F346" s="15">
        <v>10</v>
      </c>
      <c r="G346" s="23">
        <v>17</v>
      </c>
    </row>
    <row r="347" spans="1:7" ht="14.65" thickBot="1" x14ac:dyDescent="0.5">
      <c r="A347" s="16">
        <v>497</v>
      </c>
      <c r="B347" s="17" t="s">
        <v>232</v>
      </c>
      <c r="C347" s="18" t="s">
        <v>27</v>
      </c>
      <c r="D347" s="18">
        <v>1</v>
      </c>
      <c r="E347" s="18">
        <v>0</v>
      </c>
      <c r="F347" s="18">
        <v>9</v>
      </c>
      <c r="G347" s="24">
        <v>10</v>
      </c>
    </row>
    <row r="348" spans="1:7" ht="28.9" thickBot="1" x14ac:dyDescent="0.5">
      <c r="A348" s="13">
        <v>498</v>
      </c>
      <c r="B348" s="14" t="s">
        <v>179</v>
      </c>
      <c r="C348" s="15" t="s">
        <v>27</v>
      </c>
      <c r="D348" s="15">
        <v>1</v>
      </c>
      <c r="E348" s="15">
        <v>0</v>
      </c>
      <c r="F348" s="15">
        <v>9</v>
      </c>
      <c r="G348" s="23">
        <v>10</v>
      </c>
    </row>
    <row r="349" spans="1:7" ht="43.15" thickBot="1" x14ac:dyDescent="0.5">
      <c r="A349" s="16">
        <v>5179</v>
      </c>
      <c r="B349" s="17" t="s">
        <v>175</v>
      </c>
      <c r="C349" s="18" t="s">
        <v>27</v>
      </c>
      <c r="D349" s="18">
        <v>1</v>
      </c>
      <c r="E349" s="18">
        <v>0</v>
      </c>
      <c r="F349" s="18">
        <v>3</v>
      </c>
      <c r="G349" s="24">
        <v>4</v>
      </c>
    </row>
    <row r="350" spans="1:7" ht="28.9" thickBot="1" x14ac:dyDescent="0.5">
      <c r="A350" s="13">
        <v>5258</v>
      </c>
      <c r="B350" s="14" t="s">
        <v>347</v>
      </c>
      <c r="C350" s="15" t="s">
        <v>27</v>
      </c>
      <c r="D350" s="15">
        <v>1</v>
      </c>
      <c r="E350" s="15">
        <v>1</v>
      </c>
      <c r="F350" s="15">
        <v>4</v>
      </c>
      <c r="G350" s="23">
        <v>5</v>
      </c>
    </row>
    <row r="351" spans="1:7" ht="43.15" thickBot="1" x14ac:dyDescent="0.5">
      <c r="A351" s="16">
        <v>507</v>
      </c>
      <c r="B351" s="17" t="s">
        <v>193</v>
      </c>
      <c r="C351" s="18" t="s">
        <v>27</v>
      </c>
      <c r="D351" s="18">
        <v>6</v>
      </c>
      <c r="E351" s="18">
        <v>0</v>
      </c>
      <c r="F351" s="18">
        <v>9</v>
      </c>
      <c r="G351" s="24">
        <v>15</v>
      </c>
    </row>
    <row r="352" spans="1:7" ht="14.65" thickBot="1" x14ac:dyDescent="0.5">
      <c r="A352" s="13">
        <v>5490</v>
      </c>
      <c r="B352" s="14" t="s">
        <v>208</v>
      </c>
      <c r="C352" s="15" t="s">
        <v>27</v>
      </c>
      <c r="D352" s="15">
        <v>1</v>
      </c>
      <c r="E352" s="15">
        <v>0</v>
      </c>
      <c r="F352" s="15">
        <v>1</v>
      </c>
      <c r="G352" s="23">
        <v>2</v>
      </c>
    </row>
    <row r="353" spans="1:7" ht="71.650000000000006" thickBot="1" x14ac:dyDescent="0.5">
      <c r="A353" s="16">
        <v>5851</v>
      </c>
      <c r="B353" s="17" t="s">
        <v>431</v>
      </c>
      <c r="C353" s="18" t="s">
        <v>27</v>
      </c>
      <c r="D353" s="18">
        <v>9</v>
      </c>
      <c r="E353" s="18">
        <v>0</v>
      </c>
      <c r="F353" s="18">
        <v>10</v>
      </c>
      <c r="G353" s="24">
        <v>19</v>
      </c>
    </row>
    <row r="354" spans="1:7" ht="43.15" thickBot="1" x14ac:dyDescent="0.5">
      <c r="A354" s="13">
        <v>5738</v>
      </c>
      <c r="B354" s="14" t="s">
        <v>152</v>
      </c>
      <c r="C354" s="15" t="s">
        <v>27</v>
      </c>
      <c r="D354" s="15">
        <v>2</v>
      </c>
      <c r="E354" s="15">
        <v>0</v>
      </c>
      <c r="F354" s="15">
        <v>3</v>
      </c>
      <c r="G354" s="23">
        <v>5</v>
      </c>
    </row>
    <row r="355" spans="1:7" ht="43.15" thickBot="1" x14ac:dyDescent="0.5">
      <c r="A355" s="16">
        <v>5868</v>
      </c>
      <c r="B355" s="17" t="s">
        <v>237</v>
      </c>
      <c r="C355" s="18" t="s">
        <v>27</v>
      </c>
      <c r="D355" s="18">
        <v>16</v>
      </c>
      <c r="E355" s="18">
        <v>0</v>
      </c>
      <c r="F355" s="18">
        <v>14</v>
      </c>
      <c r="G355" s="24">
        <v>30</v>
      </c>
    </row>
    <row r="356" spans="1:7" ht="43.15" thickBot="1" x14ac:dyDescent="0.5">
      <c r="A356" s="13">
        <v>5714</v>
      </c>
      <c r="B356" s="14" t="s">
        <v>187</v>
      </c>
      <c r="C356" s="15" t="s">
        <v>27</v>
      </c>
      <c r="D356" s="15">
        <v>10</v>
      </c>
      <c r="E356" s="15">
        <v>1</v>
      </c>
      <c r="F356" s="15">
        <v>15</v>
      </c>
      <c r="G356" s="23">
        <v>25</v>
      </c>
    </row>
    <row r="357" spans="1:7" ht="43.15" thickBot="1" x14ac:dyDescent="0.5">
      <c r="A357" s="16">
        <v>5875</v>
      </c>
      <c r="B357" s="17" t="s">
        <v>300</v>
      </c>
      <c r="C357" s="18" t="s">
        <v>27</v>
      </c>
      <c r="D357" s="18">
        <v>1</v>
      </c>
      <c r="E357" s="18">
        <v>0</v>
      </c>
      <c r="F357" s="18">
        <v>0</v>
      </c>
      <c r="G357" s="24">
        <v>1</v>
      </c>
    </row>
    <row r="358" spans="1:7" ht="43.15" thickBot="1" x14ac:dyDescent="0.5">
      <c r="A358" s="13">
        <v>6175</v>
      </c>
      <c r="B358" s="14" t="s">
        <v>270</v>
      </c>
      <c r="C358" s="15" t="s">
        <v>27</v>
      </c>
      <c r="D358" s="15">
        <v>1</v>
      </c>
      <c r="E358" s="15">
        <v>0</v>
      </c>
      <c r="F358" s="15">
        <v>4</v>
      </c>
      <c r="G358" s="23">
        <v>5</v>
      </c>
    </row>
    <row r="359" spans="1:7" ht="14.65" thickBot="1" x14ac:dyDescent="0.5">
      <c r="A359" s="16">
        <v>6196</v>
      </c>
      <c r="B359" s="17" t="s">
        <v>286</v>
      </c>
      <c r="C359" s="18" t="s">
        <v>27</v>
      </c>
      <c r="D359" s="18">
        <v>3</v>
      </c>
      <c r="E359" s="18">
        <v>0</v>
      </c>
      <c r="F359" s="18">
        <v>5</v>
      </c>
      <c r="G359" s="24">
        <v>8</v>
      </c>
    </row>
    <row r="360" spans="1:7" ht="28.9" thickBot="1" x14ac:dyDescent="0.5">
      <c r="A360" s="13">
        <v>65</v>
      </c>
      <c r="B360" s="14" t="s">
        <v>279</v>
      </c>
      <c r="C360" s="15" t="s">
        <v>27</v>
      </c>
      <c r="D360" s="15">
        <v>1</v>
      </c>
      <c r="E360" s="15">
        <v>0</v>
      </c>
      <c r="F360" s="15">
        <v>3</v>
      </c>
      <c r="G360" s="23">
        <v>4</v>
      </c>
    </row>
    <row r="361" spans="1:7" ht="43.15" thickBot="1" x14ac:dyDescent="0.5">
      <c r="A361" s="16">
        <v>701</v>
      </c>
      <c r="B361" s="17" t="s">
        <v>190</v>
      </c>
      <c r="C361" s="18" t="s">
        <v>27</v>
      </c>
      <c r="D361" s="18">
        <v>9</v>
      </c>
      <c r="E361" s="18">
        <v>0</v>
      </c>
      <c r="F361" s="18">
        <v>5</v>
      </c>
      <c r="G361" s="24">
        <v>14</v>
      </c>
    </row>
    <row r="362" spans="1:7" ht="43.15" thickBot="1" x14ac:dyDescent="0.5">
      <c r="A362" s="13">
        <v>738</v>
      </c>
      <c r="B362" s="14" t="s">
        <v>276</v>
      </c>
      <c r="C362" s="15" t="s">
        <v>27</v>
      </c>
      <c r="D362" s="15">
        <v>5</v>
      </c>
      <c r="E362" s="15">
        <v>0</v>
      </c>
      <c r="F362" s="15">
        <v>10</v>
      </c>
      <c r="G362" s="23">
        <v>15</v>
      </c>
    </row>
    <row r="363" spans="1:7" ht="28.9" thickBot="1" x14ac:dyDescent="0.5">
      <c r="A363" s="16">
        <v>71</v>
      </c>
      <c r="B363" s="17" t="s">
        <v>340</v>
      </c>
      <c r="C363" s="18" t="s">
        <v>27</v>
      </c>
      <c r="D363" s="18">
        <v>2</v>
      </c>
      <c r="E363" s="18">
        <v>0</v>
      </c>
      <c r="F363" s="18">
        <v>0</v>
      </c>
      <c r="G363" s="24">
        <v>2</v>
      </c>
    </row>
    <row r="364" spans="1:7" ht="28.9" thickBot="1" x14ac:dyDescent="0.5">
      <c r="A364" s="13">
        <v>7616</v>
      </c>
      <c r="B364" s="14" t="s">
        <v>274</v>
      </c>
      <c r="C364" s="15" t="s">
        <v>27</v>
      </c>
      <c r="D364" s="15">
        <v>2</v>
      </c>
      <c r="E364" s="15">
        <v>0</v>
      </c>
      <c r="F364" s="15">
        <v>2</v>
      </c>
      <c r="G364" s="23">
        <v>4</v>
      </c>
    </row>
    <row r="365" spans="1:7" ht="28.9" thickBot="1" x14ac:dyDescent="0.5">
      <c r="A365" s="16">
        <v>8075</v>
      </c>
      <c r="B365" s="17" t="s">
        <v>253</v>
      </c>
      <c r="C365" s="18" t="s">
        <v>27</v>
      </c>
      <c r="D365" s="18">
        <v>6</v>
      </c>
      <c r="E365" s="18">
        <v>0</v>
      </c>
      <c r="F365" s="18">
        <v>11</v>
      </c>
      <c r="G365" s="24">
        <v>17</v>
      </c>
    </row>
    <row r="366" spans="1:7" ht="28.9" thickBot="1" x14ac:dyDescent="0.5">
      <c r="A366" s="13">
        <v>808</v>
      </c>
      <c r="B366" s="14" t="s">
        <v>315</v>
      </c>
      <c r="C366" s="15" t="s">
        <v>27</v>
      </c>
      <c r="D366" s="15">
        <v>11</v>
      </c>
      <c r="E366" s="15">
        <v>0</v>
      </c>
      <c r="F366" s="15">
        <v>23</v>
      </c>
      <c r="G366" s="23">
        <v>34</v>
      </c>
    </row>
    <row r="367" spans="1:7" ht="28.9" thickBot="1" x14ac:dyDescent="0.5">
      <c r="A367" s="16">
        <v>905</v>
      </c>
      <c r="B367" s="17" t="s">
        <v>420</v>
      </c>
      <c r="C367" s="18" t="s">
        <v>27</v>
      </c>
      <c r="D367" s="18">
        <v>19</v>
      </c>
      <c r="E367" s="18">
        <v>0</v>
      </c>
      <c r="F367" s="18">
        <v>6</v>
      </c>
      <c r="G367" s="24">
        <v>25</v>
      </c>
    </row>
    <row r="368" spans="1:7" ht="28.9" thickBot="1" x14ac:dyDescent="0.5">
      <c r="A368" s="13">
        <v>922</v>
      </c>
      <c r="B368" s="14" t="s">
        <v>275</v>
      </c>
      <c r="C368" s="15" t="s">
        <v>27</v>
      </c>
      <c r="D368" s="15">
        <v>30</v>
      </c>
      <c r="E368" s="15">
        <v>0</v>
      </c>
      <c r="F368" s="15">
        <v>27</v>
      </c>
      <c r="G368" s="23">
        <v>57</v>
      </c>
    </row>
    <row r="369" spans="1:7" ht="28.9" thickBot="1" x14ac:dyDescent="0.5">
      <c r="A369" s="16">
        <v>973</v>
      </c>
      <c r="B369" s="17" t="s">
        <v>321</v>
      </c>
      <c r="C369" s="18" t="s">
        <v>27</v>
      </c>
      <c r="D369" s="18">
        <v>35</v>
      </c>
      <c r="E369" s="18">
        <v>1</v>
      </c>
      <c r="F369" s="18">
        <v>27</v>
      </c>
      <c r="G369" s="24">
        <v>62</v>
      </c>
    </row>
    <row r="370" spans="1:7" ht="28.9" thickBot="1" x14ac:dyDescent="0.5">
      <c r="A370" s="13">
        <v>982</v>
      </c>
      <c r="B370" s="14" t="s">
        <v>288</v>
      </c>
      <c r="C370" s="15" t="s">
        <v>27</v>
      </c>
      <c r="D370" s="15">
        <v>1</v>
      </c>
      <c r="E370" s="15">
        <v>0</v>
      </c>
      <c r="F370" s="15">
        <v>3</v>
      </c>
      <c r="G370" s="23">
        <v>4</v>
      </c>
    </row>
    <row r="371" spans="1:7" ht="43.15" thickBot="1" x14ac:dyDescent="0.5">
      <c r="A371" s="16">
        <v>805</v>
      </c>
      <c r="B371" s="17" t="s">
        <v>501</v>
      </c>
      <c r="C371" s="18" t="s">
        <v>27</v>
      </c>
      <c r="D371" s="18">
        <v>25</v>
      </c>
      <c r="E371" s="18">
        <v>0</v>
      </c>
      <c r="F371" s="18">
        <v>9</v>
      </c>
      <c r="G371" s="24">
        <v>34</v>
      </c>
    </row>
    <row r="372" spans="1:7" ht="28.9" thickBot="1" x14ac:dyDescent="0.5">
      <c r="A372" s="13">
        <v>6583</v>
      </c>
      <c r="B372" s="14" t="s">
        <v>134</v>
      </c>
      <c r="C372" s="15" t="s">
        <v>27</v>
      </c>
      <c r="D372" s="15">
        <v>1</v>
      </c>
      <c r="E372" s="15">
        <v>0</v>
      </c>
      <c r="F372" s="15">
        <v>10</v>
      </c>
      <c r="G372" s="23">
        <v>11</v>
      </c>
    </row>
    <row r="373" spans="1:7" ht="43.15" thickBot="1" x14ac:dyDescent="0.5">
      <c r="A373" s="16">
        <v>6814</v>
      </c>
      <c r="B373" s="17" t="s">
        <v>86</v>
      </c>
      <c r="C373" s="18" t="s">
        <v>27</v>
      </c>
      <c r="D373" s="18">
        <v>3</v>
      </c>
      <c r="E373" s="18">
        <v>0</v>
      </c>
      <c r="F373" s="18">
        <v>4</v>
      </c>
      <c r="G373" s="24">
        <v>7</v>
      </c>
    </row>
    <row r="374" spans="1:7" ht="28.9" thickBot="1" x14ac:dyDescent="0.5">
      <c r="A374" s="13">
        <v>6231</v>
      </c>
      <c r="B374" s="14" t="s">
        <v>132</v>
      </c>
      <c r="C374" s="15" t="s">
        <v>27</v>
      </c>
      <c r="D374" s="15">
        <v>9</v>
      </c>
      <c r="E374" s="15">
        <v>0</v>
      </c>
      <c r="F374" s="15">
        <v>5</v>
      </c>
      <c r="G374" s="23">
        <v>14</v>
      </c>
    </row>
    <row r="375" spans="1:7" ht="28.9" thickBot="1" x14ac:dyDescent="0.5">
      <c r="A375" s="16">
        <v>6239</v>
      </c>
      <c r="B375" s="17" t="s">
        <v>129</v>
      </c>
      <c r="C375" s="18" t="s">
        <v>27</v>
      </c>
      <c r="D375" s="18">
        <v>9</v>
      </c>
      <c r="E375" s="18">
        <v>0</v>
      </c>
      <c r="F375" s="18">
        <v>8</v>
      </c>
      <c r="G375" s="24">
        <v>17</v>
      </c>
    </row>
    <row r="376" spans="1:7" ht="14.65" thickBot="1" x14ac:dyDescent="0.5">
      <c r="A376" s="13">
        <v>5419</v>
      </c>
      <c r="B376" s="14" t="s">
        <v>67</v>
      </c>
      <c r="C376" s="15" t="s">
        <v>27</v>
      </c>
      <c r="D376" s="15">
        <v>2</v>
      </c>
      <c r="E376" s="15">
        <v>0</v>
      </c>
      <c r="F376" s="15">
        <v>20</v>
      </c>
      <c r="G376" s="23">
        <v>22</v>
      </c>
    </row>
    <row r="377" spans="1:7" ht="14.65" thickBot="1" x14ac:dyDescent="0.5">
      <c r="A377" s="16">
        <v>537</v>
      </c>
      <c r="B377" s="17" t="s">
        <v>76</v>
      </c>
      <c r="C377" s="18" t="s">
        <v>27</v>
      </c>
      <c r="D377" s="18">
        <v>6</v>
      </c>
      <c r="E377" s="18">
        <v>0</v>
      </c>
      <c r="F377" s="18">
        <v>9</v>
      </c>
      <c r="G377" s="24">
        <v>15</v>
      </c>
    </row>
    <row r="378" spans="1:7" ht="28.9" thickBot="1" x14ac:dyDescent="0.5">
      <c r="A378" s="13">
        <v>529</v>
      </c>
      <c r="B378" s="14" t="s">
        <v>46</v>
      </c>
      <c r="C378" s="15" t="s">
        <v>27</v>
      </c>
      <c r="D378" s="15">
        <v>5</v>
      </c>
      <c r="E378" s="15">
        <v>0</v>
      </c>
      <c r="F378" s="15">
        <v>6</v>
      </c>
      <c r="G378" s="23">
        <v>11</v>
      </c>
    </row>
    <row r="379" spans="1:7" ht="43.15" thickBot="1" x14ac:dyDescent="0.5">
      <c r="A379" s="16">
        <v>254</v>
      </c>
      <c r="B379" s="17" t="s">
        <v>45</v>
      </c>
      <c r="C379" s="18" t="s">
        <v>27</v>
      </c>
      <c r="D379" s="18">
        <v>2</v>
      </c>
      <c r="E379" s="18">
        <v>0</v>
      </c>
      <c r="F379" s="18">
        <v>3</v>
      </c>
      <c r="G379" s="24">
        <v>5</v>
      </c>
    </row>
    <row r="380" spans="1:7" ht="14.65" thickBot="1" x14ac:dyDescent="0.5">
      <c r="A380" s="13">
        <v>20699</v>
      </c>
      <c r="B380" s="14" t="s">
        <v>131</v>
      </c>
      <c r="C380" s="15" t="s">
        <v>27</v>
      </c>
      <c r="D380" s="15">
        <v>3</v>
      </c>
      <c r="E380" s="15">
        <v>0</v>
      </c>
      <c r="F380" s="15">
        <v>10</v>
      </c>
      <c r="G380" s="23">
        <v>13</v>
      </c>
    </row>
    <row r="381" spans="1:7" ht="28.9" thickBot="1" x14ac:dyDescent="0.5">
      <c r="A381" s="16">
        <v>213</v>
      </c>
      <c r="B381" s="17" t="s">
        <v>503</v>
      </c>
      <c r="C381" s="18" t="s">
        <v>27</v>
      </c>
      <c r="D381" s="18">
        <v>1</v>
      </c>
      <c r="E381" s="18">
        <v>0</v>
      </c>
      <c r="F381" s="18">
        <v>4</v>
      </c>
      <c r="G381" s="24">
        <v>5</v>
      </c>
    </row>
    <row r="382" spans="1:7" ht="43.15" thickBot="1" x14ac:dyDescent="0.5">
      <c r="A382" s="13">
        <v>117</v>
      </c>
      <c r="B382" s="14" t="s">
        <v>545</v>
      </c>
      <c r="C382" s="15" t="s">
        <v>27</v>
      </c>
      <c r="D382" s="15">
        <v>6</v>
      </c>
      <c r="E382" s="15">
        <v>0</v>
      </c>
      <c r="F382" s="15">
        <v>1</v>
      </c>
      <c r="G382" s="23">
        <v>7</v>
      </c>
    </row>
    <row r="383" spans="1:7" ht="28.9" thickBot="1" x14ac:dyDescent="0.5">
      <c r="A383" s="16">
        <v>114</v>
      </c>
      <c r="B383" s="17" t="s">
        <v>449</v>
      </c>
      <c r="C383" s="18" t="s">
        <v>27</v>
      </c>
      <c r="D383" s="18">
        <v>36</v>
      </c>
      <c r="E383" s="18">
        <v>7</v>
      </c>
      <c r="F383" s="18">
        <v>43</v>
      </c>
      <c r="G383" s="24">
        <v>79</v>
      </c>
    </row>
    <row r="384" spans="1:7" ht="28.9" thickBot="1" x14ac:dyDescent="0.5">
      <c r="A384" s="13">
        <v>1029</v>
      </c>
      <c r="B384" s="14" t="s">
        <v>32</v>
      </c>
      <c r="C384" s="15" t="s">
        <v>27</v>
      </c>
      <c r="D384" s="15">
        <v>1</v>
      </c>
      <c r="E384" s="15">
        <v>0</v>
      </c>
      <c r="F384" s="15">
        <v>5</v>
      </c>
      <c r="G384" s="23">
        <v>6</v>
      </c>
    </row>
    <row r="385" spans="1:7" ht="28.9" thickBot="1" x14ac:dyDescent="0.5">
      <c r="A385" s="16">
        <v>1000</v>
      </c>
      <c r="B385" s="17" t="s">
        <v>341</v>
      </c>
      <c r="C385" s="18" t="s">
        <v>27</v>
      </c>
      <c r="D385" s="18">
        <v>19</v>
      </c>
      <c r="E385" s="18">
        <v>0</v>
      </c>
      <c r="F385" s="18">
        <v>19</v>
      </c>
      <c r="G385" s="24">
        <v>38</v>
      </c>
    </row>
    <row r="386" spans="1:7" ht="57.4" thickBot="1" x14ac:dyDescent="0.5">
      <c r="A386" s="13">
        <v>1155</v>
      </c>
      <c r="B386" s="14" t="s">
        <v>387</v>
      </c>
      <c r="C386" s="15" t="s">
        <v>27</v>
      </c>
      <c r="D386" s="15">
        <v>3</v>
      </c>
      <c r="E386" s="15">
        <v>0</v>
      </c>
      <c r="F386" s="15">
        <v>11</v>
      </c>
      <c r="G386" s="23">
        <v>14</v>
      </c>
    </row>
    <row r="387" spans="1:7" ht="14.65" thickBot="1" x14ac:dyDescent="0.5">
      <c r="A387" s="16">
        <v>1187</v>
      </c>
      <c r="B387" s="17" t="s">
        <v>393</v>
      </c>
      <c r="C387" s="18" t="s">
        <v>27</v>
      </c>
      <c r="D387" s="18">
        <v>5</v>
      </c>
      <c r="E387" s="18">
        <v>0</v>
      </c>
      <c r="F387" s="18">
        <v>8</v>
      </c>
      <c r="G387" s="24">
        <v>13</v>
      </c>
    </row>
    <row r="388" spans="1:7" ht="28.9" thickBot="1" x14ac:dyDescent="0.5">
      <c r="A388" s="13">
        <v>22821</v>
      </c>
      <c r="B388" s="14" t="s">
        <v>55</v>
      </c>
      <c r="C388" s="15" t="s">
        <v>27</v>
      </c>
      <c r="D388" s="15">
        <v>0</v>
      </c>
      <c r="E388" s="15">
        <v>0</v>
      </c>
      <c r="F388" s="15">
        <v>6</v>
      </c>
      <c r="G388" s="23">
        <v>6</v>
      </c>
    </row>
    <row r="389" spans="1:7" ht="43.15" thickBot="1" x14ac:dyDescent="0.5">
      <c r="A389" s="16">
        <v>243</v>
      </c>
      <c r="B389" s="17" t="s">
        <v>454</v>
      </c>
      <c r="C389" s="18" t="s">
        <v>27</v>
      </c>
      <c r="D389" s="18">
        <v>9</v>
      </c>
      <c r="E389" s="18">
        <v>0</v>
      </c>
      <c r="F389" s="18">
        <v>0</v>
      </c>
      <c r="G389" s="24">
        <v>9</v>
      </c>
    </row>
    <row r="390" spans="1:7" ht="28.9" thickBot="1" x14ac:dyDescent="0.5">
      <c r="A390" s="13">
        <v>293</v>
      </c>
      <c r="B390" s="14" t="s">
        <v>71</v>
      </c>
      <c r="C390" s="15" t="s">
        <v>27</v>
      </c>
      <c r="D390" s="15">
        <v>0</v>
      </c>
      <c r="E390" s="15">
        <v>0</v>
      </c>
      <c r="F390" s="15">
        <v>2</v>
      </c>
      <c r="G390" s="23">
        <v>2</v>
      </c>
    </row>
    <row r="391" spans="1:7" ht="14.65" thickBot="1" x14ac:dyDescent="0.5">
      <c r="A391" s="16">
        <v>328</v>
      </c>
      <c r="B391" s="17" t="s">
        <v>356</v>
      </c>
      <c r="C391" s="18" t="s">
        <v>27</v>
      </c>
      <c r="D391" s="18">
        <v>0</v>
      </c>
      <c r="E391" s="18">
        <v>0</v>
      </c>
      <c r="F391" s="18">
        <v>2</v>
      </c>
      <c r="G391" s="24">
        <v>2</v>
      </c>
    </row>
    <row r="392" spans="1:7" ht="28.9" thickBot="1" x14ac:dyDescent="0.5">
      <c r="A392" s="13">
        <v>372</v>
      </c>
      <c r="B392" s="14" t="s">
        <v>28</v>
      </c>
      <c r="C392" s="15" t="s">
        <v>27</v>
      </c>
      <c r="D392" s="15">
        <v>3</v>
      </c>
      <c r="E392" s="15">
        <v>0</v>
      </c>
      <c r="F392" s="15">
        <v>19</v>
      </c>
      <c r="G392" s="23">
        <v>22</v>
      </c>
    </row>
    <row r="393" spans="1:7" ht="28.9" thickBot="1" x14ac:dyDescent="0.5">
      <c r="A393" s="16">
        <v>538</v>
      </c>
      <c r="B393" s="17" t="s">
        <v>98</v>
      </c>
      <c r="C393" s="18" t="s">
        <v>27</v>
      </c>
      <c r="D393" s="18">
        <v>0</v>
      </c>
      <c r="E393" s="18">
        <v>0</v>
      </c>
      <c r="F393" s="18">
        <v>2</v>
      </c>
      <c r="G393" s="24">
        <v>2</v>
      </c>
    </row>
    <row r="394" spans="1:7" ht="28.9" thickBot="1" x14ac:dyDescent="0.5">
      <c r="A394" s="13">
        <v>5432</v>
      </c>
      <c r="B394" s="14" t="s">
        <v>102</v>
      </c>
      <c r="C394" s="15" t="s">
        <v>27</v>
      </c>
      <c r="D394" s="15">
        <v>2</v>
      </c>
      <c r="E394" s="15">
        <v>0</v>
      </c>
      <c r="F394" s="15">
        <v>7</v>
      </c>
      <c r="G394" s="23">
        <v>9</v>
      </c>
    </row>
    <row r="395" spans="1:7" ht="43.15" thickBot="1" x14ac:dyDescent="0.5">
      <c r="A395" s="16">
        <v>546</v>
      </c>
      <c r="B395" s="17" t="s">
        <v>463</v>
      </c>
      <c r="C395" s="18" t="s">
        <v>27</v>
      </c>
      <c r="D395" s="18">
        <v>0</v>
      </c>
      <c r="E395" s="18">
        <v>0</v>
      </c>
      <c r="F395" s="18">
        <v>6</v>
      </c>
      <c r="G395" s="24">
        <v>6</v>
      </c>
    </row>
    <row r="396" spans="1:7" ht="28.9" thickBot="1" x14ac:dyDescent="0.5">
      <c r="A396" s="13">
        <v>514</v>
      </c>
      <c r="B396" s="14" t="s">
        <v>505</v>
      </c>
      <c r="C396" s="15" t="s">
        <v>27</v>
      </c>
      <c r="D396" s="15">
        <v>0</v>
      </c>
      <c r="E396" s="15">
        <v>0</v>
      </c>
      <c r="F396" s="15">
        <v>7</v>
      </c>
      <c r="G396" s="23">
        <v>7</v>
      </c>
    </row>
    <row r="397" spans="1:7" ht="71.650000000000006" thickBot="1" x14ac:dyDescent="0.5">
      <c r="A397" s="16">
        <v>463</v>
      </c>
      <c r="B397" s="17" t="s">
        <v>436</v>
      </c>
      <c r="C397" s="18" t="s">
        <v>27</v>
      </c>
      <c r="D397" s="18">
        <v>9</v>
      </c>
      <c r="E397" s="18">
        <v>0</v>
      </c>
      <c r="F397" s="18">
        <v>13</v>
      </c>
      <c r="G397" s="24">
        <v>22</v>
      </c>
    </row>
    <row r="398" spans="1:7" ht="14.65" thickBot="1" x14ac:dyDescent="0.5">
      <c r="A398" s="13">
        <v>429</v>
      </c>
      <c r="B398" s="14" t="s">
        <v>230</v>
      </c>
      <c r="C398" s="15" t="s">
        <v>27</v>
      </c>
      <c r="D398" s="15">
        <v>0</v>
      </c>
      <c r="E398" s="15">
        <v>0</v>
      </c>
      <c r="F398" s="15">
        <v>2</v>
      </c>
      <c r="G398" s="23">
        <v>2</v>
      </c>
    </row>
    <row r="399" spans="1:7" ht="14.65" thickBot="1" x14ac:dyDescent="0.5">
      <c r="A399" s="16">
        <v>5970</v>
      </c>
      <c r="B399" s="17" t="s">
        <v>478</v>
      </c>
      <c r="C399" s="18" t="s">
        <v>27</v>
      </c>
      <c r="D399" s="18">
        <v>8</v>
      </c>
      <c r="E399" s="18">
        <v>1</v>
      </c>
      <c r="F399" s="18">
        <v>31</v>
      </c>
      <c r="G399" s="24">
        <v>39</v>
      </c>
    </row>
    <row r="400" spans="1:7" ht="43.15" thickBot="1" x14ac:dyDescent="0.5">
      <c r="A400" s="13">
        <v>630</v>
      </c>
      <c r="B400" s="14" t="s">
        <v>101</v>
      </c>
      <c r="C400" s="15" t="s">
        <v>27</v>
      </c>
      <c r="D400" s="15">
        <v>11</v>
      </c>
      <c r="E400" s="15">
        <v>0</v>
      </c>
      <c r="F400" s="15">
        <v>26</v>
      </c>
      <c r="G400" s="23">
        <v>37</v>
      </c>
    </row>
    <row r="401" spans="1:7" ht="28.9" thickBot="1" x14ac:dyDescent="0.5">
      <c r="A401" s="16">
        <v>7</v>
      </c>
      <c r="B401" s="17" t="s">
        <v>447</v>
      </c>
      <c r="C401" s="18" t="s">
        <v>27</v>
      </c>
      <c r="D401" s="18">
        <v>12</v>
      </c>
      <c r="E401" s="18">
        <v>0</v>
      </c>
      <c r="F401" s="18">
        <v>26</v>
      </c>
      <c r="G401" s="24">
        <v>38</v>
      </c>
    </row>
    <row r="402" spans="1:7" ht="43.15" thickBot="1" x14ac:dyDescent="0.5">
      <c r="A402" s="13">
        <v>755</v>
      </c>
      <c r="B402" s="14" t="s">
        <v>91</v>
      </c>
      <c r="C402" s="15" t="s">
        <v>27</v>
      </c>
      <c r="D402" s="15">
        <v>5</v>
      </c>
      <c r="E402" s="15">
        <v>0</v>
      </c>
      <c r="F402" s="15">
        <v>14</v>
      </c>
      <c r="G402" s="23">
        <v>19</v>
      </c>
    </row>
    <row r="403" spans="1:7" ht="57.4" thickBot="1" x14ac:dyDescent="0.5">
      <c r="A403" s="16">
        <v>765</v>
      </c>
      <c r="B403" s="17" t="s">
        <v>573</v>
      </c>
      <c r="C403" s="18" t="s">
        <v>27</v>
      </c>
      <c r="D403" s="18">
        <v>0</v>
      </c>
      <c r="E403" s="18">
        <v>0</v>
      </c>
      <c r="F403" s="18">
        <v>3</v>
      </c>
      <c r="G403" s="24">
        <v>3</v>
      </c>
    </row>
    <row r="404" spans="1:7" ht="43.15" thickBot="1" x14ac:dyDescent="0.5">
      <c r="A404" s="13">
        <v>981</v>
      </c>
      <c r="B404" s="14" t="s">
        <v>517</v>
      </c>
      <c r="C404" s="15" t="s">
        <v>27</v>
      </c>
      <c r="D404" s="15">
        <v>3</v>
      </c>
      <c r="E404" s="15">
        <v>0</v>
      </c>
      <c r="F404" s="15">
        <v>1</v>
      </c>
      <c r="G404" s="23">
        <v>4</v>
      </c>
    </row>
    <row r="405" spans="1:7" ht="28.9" thickBot="1" x14ac:dyDescent="0.5">
      <c r="A405" s="16">
        <v>886</v>
      </c>
      <c r="B405" s="17" t="s">
        <v>247</v>
      </c>
      <c r="C405" s="18" t="s">
        <v>27</v>
      </c>
      <c r="D405" s="18">
        <v>3</v>
      </c>
      <c r="E405" s="18">
        <v>0</v>
      </c>
      <c r="F405" s="18">
        <v>3</v>
      </c>
      <c r="G405" s="24">
        <v>6</v>
      </c>
    </row>
    <row r="406" spans="1:7" ht="43.15" thickBot="1" x14ac:dyDescent="0.5">
      <c r="A406" s="13">
        <v>902</v>
      </c>
      <c r="B406" s="14" t="s">
        <v>537</v>
      </c>
      <c r="C406" s="15" t="s">
        <v>27</v>
      </c>
      <c r="D406" s="15">
        <v>13</v>
      </c>
      <c r="E406" s="15">
        <v>0</v>
      </c>
      <c r="F406" s="15">
        <v>4</v>
      </c>
      <c r="G406" s="23">
        <v>17</v>
      </c>
    </row>
    <row r="407" spans="1:7" ht="28.9" thickBot="1" x14ac:dyDescent="0.5">
      <c r="A407" s="16">
        <v>815</v>
      </c>
      <c r="B407" s="17" t="s">
        <v>550</v>
      </c>
      <c r="C407" s="18" t="s">
        <v>27</v>
      </c>
      <c r="D407" s="18">
        <v>4</v>
      </c>
      <c r="E407" s="18">
        <v>0</v>
      </c>
      <c r="F407" s="18">
        <v>5</v>
      </c>
      <c r="G407" s="24">
        <v>9</v>
      </c>
    </row>
    <row r="408" spans="1:7" ht="28.9" thickBot="1" x14ac:dyDescent="0.5">
      <c r="A408" s="13">
        <v>914</v>
      </c>
      <c r="B408" s="14" t="s">
        <v>97</v>
      </c>
      <c r="C408" s="15" t="s">
        <v>27</v>
      </c>
      <c r="D408" s="15">
        <v>0</v>
      </c>
      <c r="E408" s="15">
        <v>0</v>
      </c>
      <c r="F408" s="15">
        <v>3</v>
      </c>
      <c r="G408" s="23">
        <v>3</v>
      </c>
    </row>
    <row r="409" spans="1:7" ht="28.9" thickBot="1" x14ac:dyDescent="0.5">
      <c r="A409" s="16">
        <v>792</v>
      </c>
      <c r="B409" s="17" t="s">
        <v>560</v>
      </c>
      <c r="C409" s="18" t="s">
        <v>27</v>
      </c>
      <c r="D409" s="18">
        <v>4</v>
      </c>
      <c r="E409" s="18">
        <v>0</v>
      </c>
      <c r="F409" s="18">
        <v>2</v>
      </c>
      <c r="G409" s="24">
        <v>6</v>
      </c>
    </row>
    <row r="410" spans="1:7" ht="28.9" thickBot="1" x14ac:dyDescent="0.5">
      <c r="A410" s="13">
        <v>7982</v>
      </c>
      <c r="B410" s="14" t="s">
        <v>92</v>
      </c>
      <c r="C410" s="15" t="s">
        <v>27</v>
      </c>
      <c r="D410" s="15">
        <v>1</v>
      </c>
      <c r="E410" s="15">
        <v>0</v>
      </c>
      <c r="F410" s="15">
        <v>3</v>
      </c>
      <c r="G410" s="23">
        <v>4</v>
      </c>
    </row>
    <row r="411" spans="1:7" ht="57.4" thickBot="1" x14ac:dyDescent="0.5">
      <c r="A411" s="16">
        <v>430</v>
      </c>
      <c r="B411" s="17" t="s">
        <v>205</v>
      </c>
      <c r="C411" s="18" t="s">
        <v>27</v>
      </c>
      <c r="D411" s="18">
        <v>15</v>
      </c>
      <c r="E411" s="18">
        <v>0</v>
      </c>
      <c r="F411" s="18">
        <v>20</v>
      </c>
      <c r="G411" s="24">
        <v>35</v>
      </c>
    </row>
    <row r="412" spans="1:7" ht="57.4" thickBot="1" x14ac:dyDescent="0.5">
      <c r="A412" s="13">
        <v>477</v>
      </c>
      <c r="B412" s="14" t="s">
        <v>138</v>
      </c>
      <c r="C412" s="15" t="s">
        <v>27</v>
      </c>
      <c r="D412" s="15">
        <v>4</v>
      </c>
      <c r="E412" s="15">
        <v>0</v>
      </c>
      <c r="F412" s="15">
        <v>1</v>
      </c>
      <c r="G412" s="23">
        <v>5</v>
      </c>
    </row>
    <row r="413" spans="1:7" ht="43.15" thickBot="1" x14ac:dyDescent="0.5">
      <c r="A413" s="16">
        <v>5169</v>
      </c>
      <c r="B413" s="17" t="s">
        <v>189</v>
      </c>
      <c r="C413" s="18" t="s">
        <v>27</v>
      </c>
      <c r="D413" s="18">
        <v>0</v>
      </c>
      <c r="E413" s="18">
        <v>0</v>
      </c>
      <c r="F413" s="18">
        <v>12</v>
      </c>
      <c r="G413" s="24">
        <v>12</v>
      </c>
    </row>
    <row r="414" spans="1:7" ht="28.9" thickBot="1" x14ac:dyDescent="0.5">
      <c r="A414" s="13">
        <v>409</v>
      </c>
      <c r="B414" s="14" t="s">
        <v>519</v>
      </c>
      <c r="C414" s="15" t="s">
        <v>27</v>
      </c>
      <c r="D414" s="15">
        <v>4</v>
      </c>
      <c r="E414" s="15">
        <v>0</v>
      </c>
      <c r="F414" s="15">
        <v>1</v>
      </c>
      <c r="G414" s="23">
        <v>5</v>
      </c>
    </row>
    <row r="415" spans="1:7" ht="57.4" thickBot="1" x14ac:dyDescent="0.5">
      <c r="A415" s="16">
        <v>350</v>
      </c>
      <c r="B415" s="17" t="s">
        <v>137</v>
      </c>
      <c r="C415" s="18" t="s">
        <v>27</v>
      </c>
      <c r="D415" s="18">
        <v>3</v>
      </c>
      <c r="E415" s="18">
        <v>1</v>
      </c>
      <c r="F415" s="18">
        <v>3</v>
      </c>
      <c r="G415" s="24">
        <v>6</v>
      </c>
    </row>
    <row r="416" spans="1:7" ht="28.9" thickBot="1" x14ac:dyDescent="0.5">
      <c r="A416" s="13">
        <v>26579</v>
      </c>
      <c r="B416" s="14" t="s">
        <v>490</v>
      </c>
      <c r="C416" s="15" t="s">
        <v>27</v>
      </c>
      <c r="D416" s="15">
        <v>18</v>
      </c>
      <c r="E416" s="15">
        <v>0</v>
      </c>
      <c r="F416" s="15">
        <v>43</v>
      </c>
      <c r="G416" s="23">
        <v>61</v>
      </c>
    </row>
    <row r="417" spans="1:7" ht="43.15" thickBot="1" x14ac:dyDescent="0.5">
      <c r="A417" s="16">
        <v>22846</v>
      </c>
      <c r="B417" s="17" t="s">
        <v>75</v>
      </c>
      <c r="C417" s="18" t="s">
        <v>27</v>
      </c>
      <c r="D417" s="18">
        <v>0</v>
      </c>
      <c r="E417" s="18">
        <v>0</v>
      </c>
      <c r="F417" s="18">
        <v>10</v>
      </c>
      <c r="G417" s="24">
        <v>10</v>
      </c>
    </row>
    <row r="418" spans="1:7" ht="28.9" thickBot="1" x14ac:dyDescent="0.5">
      <c r="A418" s="13">
        <v>178</v>
      </c>
      <c r="B418" s="14" t="s">
        <v>363</v>
      </c>
      <c r="C418" s="15" t="s">
        <v>27</v>
      </c>
      <c r="D418" s="15">
        <v>1</v>
      </c>
      <c r="E418" s="15">
        <v>0</v>
      </c>
      <c r="F418" s="15">
        <v>3</v>
      </c>
      <c r="G418" s="23">
        <v>4</v>
      </c>
    </row>
    <row r="419" spans="1:7" ht="71.650000000000006" thickBot="1" x14ac:dyDescent="0.5">
      <c r="A419" s="16">
        <v>130</v>
      </c>
      <c r="B419" s="17" t="s">
        <v>428</v>
      </c>
      <c r="C419" s="18" t="s">
        <v>27</v>
      </c>
      <c r="D419" s="18">
        <v>2</v>
      </c>
      <c r="E419" s="18">
        <v>0</v>
      </c>
      <c r="F419" s="18">
        <v>28</v>
      </c>
      <c r="G419" s="24">
        <v>30</v>
      </c>
    </row>
    <row r="420" spans="1:7" ht="28.9" thickBot="1" x14ac:dyDescent="0.5">
      <c r="A420" s="13">
        <v>173</v>
      </c>
      <c r="B420" s="14" t="s">
        <v>289</v>
      </c>
      <c r="C420" s="15" t="s">
        <v>27</v>
      </c>
      <c r="D420" s="15">
        <v>5</v>
      </c>
      <c r="E420" s="15">
        <v>0</v>
      </c>
      <c r="F420" s="15">
        <v>4</v>
      </c>
      <c r="G420" s="23">
        <v>9</v>
      </c>
    </row>
    <row r="421" spans="1:7" ht="28.9" thickBot="1" x14ac:dyDescent="0.5">
      <c r="A421" s="16">
        <v>1144</v>
      </c>
      <c r="B421" s="17" t="s">
        <v>352</v>
      </c>
      <c r="C421" s="18" t="s">
        <v>27</v>
      </c>
      <c r="D421" s="18">
        <v>2</v>
      </c>
      <c r="E421" s="18">
        <v>0</v>
      </c>
      <c r="F421" s="18">
        <v>2</v>
      </c>
      <c r="G421" s="24">
        <v>4</v>
      </c>
    </row>
    <row r="422" spans="1:7" ht="28.9" thickBot="1" x14ac:dyDescent="0.5">
      <c r="A422" s="13">
        <v>1166</v>
      </c>
      <c r="B422" s="14" t="s">
        <v>423</v>
      </c>
      <c r="C422" s="15" t="s">
        <v>27</v>
      </c>
      <c r="D422" s="15">
        <v>3</v>
      </c>
      <c r="E422" s="15">
        <v>0</v>
      </c>
      <c r="F422" s="15">
        <v>13</v>
      </c>
      <c r="G422" s="23">
        <v>16</v>
      </c>
    </row>
    <row r="423" spans="1:7" ht="28.9" thickBot="1" x14ac:dyDescent="0.5">
      <c r="A423" s="16">
        <v>1055</v>
      </c>
      <c r="B423" s="17" t="s">
        <v>524</v>
      </c>
      <c r="C423" s="18" t="s">
        <v>27</v>
      </c>
      <c r="D423" s="18">
        <v>0</v>
      </c>
      <c r="E423" s="18">
        <v>0</v>
      </c>
      <c r="F423" s="18">
        <v>2</v>
      </c>
      <c r="G423" s="24">
        <v>2</v>
      </c>
    </row>
    <row r="424" spans="1:7" ht="43.15" thickBot="1" x14ac:dyDescent="0.5">
      <c r="A424" s="13">
        <v>1129</v>
      </c>
      <c r="B424" s="14" t="s">
        <v>532</v>
      </c>
      <c r="C424" s="15" t="s">
        <v>27</v>
      </c>
      <c r="D424" s="15">
        <v>54</v>
      </c>
      <c r="E424" s="15">
        <v>2</v>
      </c>
      <c r="F424" s="15">
        <v>25</v>
      </c>
      <c r="G424" s="23">
        <v>79</v>
      </c>
    </row>
    <row r="425" spans="1:7" ht="28.9" thickBot="1" x14ac:dyDescent="0.5">
      <c r="A425" s="16">
        <v>1125</v>
      </c>
      <c r="B425" s="17" t="s">
        <v>419</v>
      </c>
      <c r="C425" s="18" t="s">
        <v>27</v>
      </c>
      <c r="D425" s="18">
        <v>1</v>
      </c>
      <c r="E425" s="18">
        <v>0</v>
      </c>
      <c r="F425" s="18">
        <v>3</v>
      </c>
      <c r="G425" s="24">
        <v>4</v>
      </c>
    </row>
    <row r="426" spans="1:7" ht="57.4" thickBot="1" x14ac:dyDescent="0.5">
      <c r="A426" s="13">
        <v>10914</v>
      </c>
      <c r="B426" s="14" t="s">
        <v>149</v>
      </c>
      <c r="C426" s="15" t="s">
        <v>27</v>
      </c>
      <c r="D426" s="15">
        <v>0</v>
      </c>
      <c r="E426" s="15">
        <v>0</v>
      </c>
      <c r="F426" s="15">
        <v>8</v>
      </c>
      <c r="G426" s="23">
        <v>8</v>
      </c>
    </row>
    <row r="427" spans="1:7" ht="57.4" thickBot="1" x14ac:dyDescent="0.5">
      <c r="A427" s="16">
        <v>214</v>
      </c>
      <c r="B427" s="17" t="s">
        <v>442</v>
      </c>
      <c r="C427" s="18" t="s">
        <v>27</v>
      </c>
      <c r="D427" s="18">
        <v>2</v>
      </c>
      <c r="E427" s="18">
        <v>0</v>
      </c>
      <c r="F427" s="18">
        <v>0</v>
      </c>
      <c r="G427" s="24">
        <v>2</v>
      </c>
    </row>
    <row r="428" spans="1:7" ht="14.65" thickBot="1" x14ac:dyDescent="0.5">
      <c r="A428" s="13">
        <v>226</v>
      </c>
      <c r="B428" s="14" t="s">
        <v>239</v>
      </c>
      <c r="C428" s="15" t="s">
        <v>27</v>
      </c>
      <c r="D428" s="15">
        <v>0</v>
      </c>
      <c r="E428" s="15">
        <v>0</v>
      </c>
      <c r="F428" s="15">
        <v>9</v>
      </c>
      <c r="G428" s="23">
        <v>9</v>
      </c>
    </row>
    <row r="429" spans="1:7" ht="43.15" thickBot="1" x14ac:dyDescent="0.5">
      <c r="A429" s="16">
        <v>27479</v>
      </c>
      <c r="B429" s="17" t="s">
        <v>555</v>
      </c>
      <c r="C429" s="18" t="s">
        <v>27</v>
      </c>
      <c r="D429" s="18">
        <v>0</v>
      </c>
      <c r="E429" s="18">
        <v>0</v>
      </c>
      <c r="F429" s="18">
        <v>3</v>
      </c>
      <c r="G429" s="24">
        <v>3</v>
      </c>
    </row>
    <row r="430" spans="1:7" ht="14.65" thickBot="1" x14ac:dyDescent="0.5">
      <c r="A430" s="13">
        <v>526</v>
      </c>
      <c r="B430" s="14" t="s">
        <v>133</v>
      </c>
      <c r="C430" s="15" t="s">
        <v>27</v>
      </c>
      <c r="D430" s="15">
        <v>0</v>
      </c>
      <c r="E430" s="15">
        <v>0</v>
      </c>
      <c r="F430" s="15">
        <v>12</v>
      </c>
      <c r="G430" s="23">
        <v>12</v>
      </c>
    </row>
    <row r="431" spans="1:7" ht="28.9" thickBot="1" x14ac:dyDescent="0.5">
      <c r="A431" s="16">
        <v>46</v>
      </c>
      <c r="B431" s="17" t="s">
        <v>135</v>
      </c>
      <c r="C431" s="18" t="s">
        <v>27</v>
      </c>
      <c r="D431" s="18">
        <v>0</v>
      </c>
      <c r="E431" s="18">
        <v>0</v>
      </c>
      <c r="F431" s="18">
        <v>3</v>
      </c>
      <c r="G431" s="24">
        <v>3</v>
      </c>
    </row>
    <row r="432" spans="1:7" ht="28.9" thickBot="1" x14ac:dyDescent="0.5">
      <c r="A432" s="13">
        <v>697</v>
      </c>
      <c r="B432" s="14" t="s">
        <v>558</v>
      </c>
      <c r="C432" s="15" t="s">
        <v>27</v>
      </c>
      <c r="D432" s="15">
        <v>1</v>
      </c>
      <c r="E432" s="15">
        <v>0</v>
      </c>
      <c r="F432" s="15">
        <v>2</v>
      </c>
      <c r="G432" s="23">
        <v>3</v>
      </c>
    </row>
    <row r="433" spans="1:7" ht="14.65" thickBot="1" x14ac:dyDescent="0.5">
      <c r="A433" s="16">
        <v>991</v>
      </c>
      <c r="B433" s="17" t="s">
        <v>581</v>
      </c>
      <c r="C433" s="18" t="s">
        <v>27</v>
      </c>
      <c r="D433" s="18">
        <v>7</v>
      </c>
      <c r="E433" s="18">
        <v>0</v>
      </c>
      <c r="F433" s="18">
        <v>4</v>
      </c>
      <c r="G433" s="24">
        <v>11</v>
      </c>
    </row>
    <row r="434" spans="1:7" ht="43.15" thickBot="1" x14ac:dyDescent="0.5">
      <c r="A434" s="13">
        <v>735</v>
      </c>
      <c r="B434" s="14" t="s">
        <v>303</v>
      </c>
      <c r="C434" s="15" t="s">
        <v>27</v>
      </c>
      <c r="D434" s="15">
        <v>3</v>
      </c>
      <c r="E434" s="15">
        <v>0</v>
      </c>
      <c r="F434" s="15">
        <v>7</v>
      </c>
      <c r="G434" s="23">
        <v>10</v>
      </c>
    </row>
    <row r="435" spans="1:7" ht="14.65" thickBot="1" x14ac:dyDescent="0.5">
      <c r="A435" s="16">
        <v>956</v>
      </c>
      <c r="B435" s="17" t="s">
        <v>126</v>
      </c>
      <c r="C435" s="18" t="s">
        <v>27</v>
      </c>
      <c r="D435" s="18">
        <v>36</v>
      </c>
      <c r="E435" s="18">
        <v>0</v>
      </c>
      <c r="F435" s="18">
        <v>22</v>
      </c>
      <c r="G435" s="24">
        <v>58</v>
      </c>
    </row>
    <row r="436" spans="1:7" ht="28.9" thickBot="1" x14ac:dyDescent="0.5">
      <c r="A436" s="13">
        <v>83</v>
      </c>
      <c r="B436" s="14" t="s">
        <v>38</v>
      </c>
      <c r="C436" s="15" t="s">
        <v>27</v>
      </c>
      <c r="D436" s="15">
        <v>2</v>
      </c>
      <c r="E436" s="15">
        <v>0</v>
      </c>
      <c r="F436" s="15">
        <v>2</v>
      </c>
      <c r="G436" s="23">
        <v>4</v>
      </c>
    </row>
    <row r="437" spans="1:7" ht="28.9" thickBot="1" x14ac:dyDescent="0.5">
      <c r="A437" s="16">
        <v>6923</v>
      </c>
      <c r="B437" s="17" t="s">
        <v>324</v>
      </c>
      <c r="C437" s="18" t="s">
        <v>27</v>
      </c>
      <c r="D437" s="18">
        <v>7</v>
      </c>
      <c r="E437" s="18">
        <v>0</v>
      </c>
      <c r="F437" s="18">
        <v>2</v>
      </c>
      <c r="G437" s="24">
        <v>9</v>
      </c>
    </row>
    <row r="438" spans="1:7" ht="28.9" thickBot="1" x14ac:dyDescent="0.5">
      <c r="A438" s="13">
        <v>1175</v>
      </c>
      <c r="B438" s="14" t="s">
        <v>294</v>
      </c>
      <c r="C438" s="15" t="s">
        <v>27</v>
      </c>
      <c r="D438" s="15">
        <v>0</v>
      </c>
      <c r="E438" s="15">
        <v>0</v>
      </c>
      <c r="F438" s="15">
        <v>2</v>
      </c>
      <c r="G438" s="23">
        <v>2</v>
      </c>
    </row>
    <row r="439" spans="1:7" ht="43.15" thickBot="1" x14ac:dyDescent="0.5">
      <c r="A439" s="16">
        <v>1183</v>
      </c>
      <c r="B439" s="17" t="s">
        <v>418</v>
      </c>
      <c r="C439" s="18" t="s">
        <v>27</v>
      </c>
      <c r="D439" s="18">
        <v>3</v>
      </c>
      <c r="E439" s="18">
        <v>0</v>
      </c>
      <c r="F439" s="18">
        <v>8</v>
      </c>
      <c r="G439" s="24">
        <v>11</v>
      </c>
    </row>
    <row r="440" spans="1:7" ht="71.650000000000006" thickBot="1" x14ac:dyDescent="0.5">
      <c r="A440" s="13">
        <v>176</v>
      </c>
      <c r="B440" s="14" t="s">
        <v>176</v>
      </c>
      <c r="C440" s="15" t="s">
        <v>27</v>
      </c>
      <c r="D440" s="15">
        <v>3</v>
      </c>
      <c r="E440" s="15">
        <v>0</v>
      </c>
      <c r="F440" s="15">
        <v>3</v>
      </c>
      <c r="G440" s="23">
        <v>6</v>
      </c>
    </row>
    <row r="441" spans="1:7" ht="43.15" thickBot="1" x14ac:dyDescent="0.5">
      <c r="A441" s="16">
        <v>149</v>
      </c>
      <c r="B441" s="17" t="s">
        <v>335</v>
      </c>
      <c r="C441" s="18" t="s">
        <v>27</v>
      </c>
      <c r="D441" s="18">
        <v>0</v>
      </c>
      <c r="E441" s="18">
        <v>0</v>
      </c>
      <c r="F441" s="18">
        <v>11</v>
      </c>
      <c r="G441" s="24">
        <v>11</v>
      </c>
    </row>
    <row r="442" spans="1:7" ht="57.4" thickBot="1" x14ac:dyDescent="0.5">
      <c r="A442" s="13">
        <v>11</v>
      </c>
      <c r="B442" s="14" t="s">
        <v>319</v>
      </c>
      <c r="C442" s="15" t="s">
        <v>27</v>
      </c>
      <c r="D442" s="15">
        <v>11</v>
      </c>
      <c r="E442" s="15">
        <v>0</v>
      </c>
      <c r="F442" s="15">
        <v>13</v>
      </c>
      <c r="G442" s="23">
        <v>24</v>
      </c>
    </row>
    <row r="443" spans="1:7" ht="28.9" thickBot="1" x14ac:dyDescent="0.5">
      <c r="A443" s="16">
        <v>10964</v>
      </c>
      <c r="B443" s="17" t="s">
        <v>53</v>
      </c>
      <c r="C443" s="18" t="s">
        <v>27</v>
      </c>
      <c r="D443" s="18">
        <v>0</v>
      </c>
      <c r="E443" s="18">
        <v>0</v>
      </c>
      <c r="F443" s="18">
        <v>2</v>
      </c>
      <c r="G443" s="24">
        <v>2</v>
      </c>
    </row>
    <row r="444" spans="1:7" ht="43.15" thickBot="1" x14ac:dyDescent="0.5">
      <c r="A444" s="13">
        <v>103</v>
      </c>
      <c r="B444" s="14" t="s">
        <v>167</v>
      </c>
      <c r="C444" s="15" t="s">
        <v>27</v>
      </c>
      <c r="D444" s="15">
        <v>6</v>
      </c>
      <c r="E444" s="15">
        <v>0</v>
      </c>
      <c r="F444" s="15">
        <v>8</v>
      </c>
      <c r="G444" s="23">
        <v>14</v>
      </c>
    </row>
    <row r="445" spans="1:7" ht="43.15" thickBot="1" x14ac:dyDescent="0.5">
      <c r="A445" s="16">
        <v>196</v>
      </c>
      <c r="B445" s="17" t="s">
        <v>163</v>
      </c>
      <c r="C445" s="18" t="s">
        <v>27</v>
      </c>
      <c r="D445" s="18">
        <v>12</v>
      </c>
      <c r="E445" s="18">
        <v>0</v>
      </c>
      <c r="F445" s="18">
        <v>2</v>
      </c>
      <c r="G445" s="24">
        <v>14</v>
      </c>
    </row>
    <row r="446" spans="1:7" ht="28.9" thickBot="1" x14ac:dyDescent="0.5">
      <c r="A446" s="13">
        <v>5709</v>
      </c>
      <c r="B446" s="14" t="s">
        <v>564</v>
      </c>
      <c r="C446" s="15" t="s">
        <v>27</v>
      </c>
      <c r="D446" s="15">
        <v>3</v>
      </c>
      <c r="E446" s="15">
        <v>0</v>
      </c>
      <c r="F446" s="15">
        <v>0</v>
      </c>
      <c r="G446" s="23">
        <v>3</v>
      </c>
    </row>
    <row r="447" spans="1:7" ht="71.650000000000006" thickBot="1" x14ac:dyDescent="0.5">
      <c r="A447" s="16">
        <v>470</v>
      </c>
      <c r="B447" s="17" t="s">
        <v>1288</v>
      </c>
      <c r="C447" s="18" t="s">
        <v>27</v>
      </c>
      <c r="D447" s="18">
        <v>4</v>
      </c>
      <c r="E447" s="18">
        <v>0</v>
      </c>
      <c r="F447" s="18">
        <v>0</v>
      </c>
      <c r="G447" s="24">
        <v>4</v>
      </c>
    </row>
    <row r="448" spans="1:7" ht="28.9" thickBot="1" x14ac:dyDescent="0.5">
      <c r="A448" s="13">
        <v>6957</v>
      </c>
      <c r="B448" s="14" t="s">
        <v>120</v>
      </c>
      <c r="C448" s="15" t="s">
        <v>27</v>
      </c>
      <c r="D448" s="15">
        <v>1</v>
      </c>
      <c r="E448" s="15">
        <v>0</v>
      </c>
      <c r="F448" s="15">
        <v>27</v>
      </c>
      <c r="G448" s="23">
        <v>28</v>
      </c>
    </row>
    <row r="449" spans="1:7" ht="28.9" thickBot="1" x14ac:dyDescent="0.5">
      <c r="A449" s="16">
        <v>6223</v>
      </c>
      <c r="B449" s="17" t="s">
        <v>403</v>
      </c>
      <c r="C449" s="18" t="s">
        <v>27</v>
      </c>
      <c r="D449" s="18">
        <v>2</v>
      </c>
      <c r="E449" s="18">
        <v>0</v>
      </c>
      <c r="F449" s="18">
        <v>2</v>
      </c>
      <c r="G449" s="24">
        <v>4</v>
      </c>
    </row>
    <row r="450" spans="1:7" ht="28.9" thickBot="1" x14ac:dyDescent="0.5">
      <c r="A450" s="13">
        <v>931</v>
      </c>
      <c r="B450" s="14" t="s">
        <v>457</v>
      </c>
      <c r="C450" s="15" t="s">
        <v>27</v>
      </c>
      <c r="D450" s="15">
        <v>26</v>
      </c>
      <c r="E450" s="15">
        <v>0</v>
      </c>
      <c r="F450" s="15">
        <v>34</v>
      </c>
      <c r="G450" s="23">
        <v>60</v>
      </c>
    </row>
    <row r="451" spans="1:7" ht="28.9" thickBot="1" x14ac:dyDescent="0.5">
      <c r="A451" s="16">
        <v>7272</v>
      </c>
      <c r="B451" s="17" t="s">
        <v>51</v>
      </c>
      <c r="C451" s="18" t="s">
        <v>27</v>
      </c>
      <c r="D451" s="18">
        <v>0</v>
      </c>
      <c r="E451" s="18">
        <v>0</v>
      </c>
      <c r="F451" s="18">
        <v>4</v>
      </c>
      <c r="G451" s="24">
        <v>4</v>
      </c>
    </row>
    <row r="452" spans="1:7" ht="14.65" thickBot="1" x14ac:dyDescent="0.5">
      <c r="A452" s="13">
        <v>7253</v>
      </c>
      <c r="B452" s="14" t="s">
        <v>39</v>
      </c>
      <c r="C452" s="15" t="s">
        <v>27</v>
      </c>
      <c r="D452" s="15">
        <v>3</v>
      </c>
      <c r="E452" s="15">
        <v>0</v>
      </c>
      <c r="F452" s="15">
        <v>5</v>
      </c>
      <c r="G452" s="23">
        <v>8</v>
      </c>
    </row>
    <row r="453" spans="1:7" ht="28.9" thickBot="1" x14ac:dyDescent="0.5">
      <c r="A453" s="16">
        <v>756</v>
      </c>
      <c r="B453" s="17" t="s">
        <v>377</v>
      </c>
      <c r="C453" s="18" t="s">
        <v>27</v>
      </c>
      <c r="D453" s="18">
        <v>3</v>
      </c>
      <c r="E453" s="18">
        <v>0</v>
      </c>
      <c r="F453" s="18">
        <v>3</v>
      </c>
      <c r="G453" s="24">
        <v>6</v>
      </c>
    </row>
    <row r="454" spans="1:7" ht="28.9" thickBot="1" x14ac:dyDescent="0.5">
      <c r="A454" s="13">
        <v>79</v>
      </c>
      <c r="B454" s="14" t="s">
        <v>78</v>
      </c>
      <c r="C454" s="15" t="s">
        <v>27</v>
      </c>
      <c r="D454" s="15">
        <v>1</v>
      </c>
      <c r="E454" s="15">
        <v>0</v>
      </c>
      <c r="F454" s="15">
        <v>6</v>
      </c>
      <c r="G454" s="23">
        <v>7</v>
      </c>
    </row>
    <row r="455" spans="1:7" ht="43.15" thickBot="1" x14ac:dyDescent="0.5">
      <c r="A455" s="16">
        <v>873</v>
      </c>
      <c r="B455" s="17" t="s">
        <v>224</v>
      </c>
      <c r="C455" s="18" t="s">
        <v>27</v>
      </c>
      <c r="D455" s="18">
        <v>15</v>
      </c>
      <c r="E455" s="18">
        <v>1</v>
      </c>
      <c r="F455" s="18">
        <v>9</v>
      </c>
      <c r="G455" s="24">
        <v>24</v>
      </c>
    </row>
    <row r="456" spans="1:7" ht="28.9" thickBot="1" x14ac:dyDescent="0.5">
      <c r="A456" s="13">
        <v>882</v>
      </c>
      <c r="B456" s="14" t="s">
        <v>218</v>
      </c>
      <c r="C456" s="15" t="s">
        <v>27</v>
      </c>
      <c r="D456" s="15">
        <v>1</v>
      </c>
      <c r="E456" s="15">
        <v>0</v>
      </c>
      <c r="F456" s="15">
        <v>7</v>
      </c>
      <c r="G456" s="23">
        <v>8</v>
      </c>
    </row>
    <row r="457" spans="1:7" ht="28.9" thickBot="1" x14ac:dyDescent="0.5">
      <c r="A457" s="16">
        <v>438</v>
      </c>
      <c r="B457" s="17" t="s">
        <v>246</v>
      </c>
      <c r="C457" s="18" t="s">
        <v>27</v>
      </c>
      <c r="D457" s="18">
        <v>2</v>
      </c>
      <c r="E457" s="18">
        <v>0</v>
      </c>
      <c r="F457" s="18">
        <v>3</v>
      </c>
      <c r="G457" s="24">
        <v>5</v>
      </c>
    </row>
    <row r="458" spans="1:7" ht="57.4" thickBot="1" x14ac:dyDescent="0.5">
      <c r="A458" s="13">
        <v>399</v>
      </c>
      <c r="B458" s="14" t="s">
        <v>229</v>
      </c>
      <c r="C458" s="15" t="s">
        <v>27</v>
      </c>
      <c r="D458" s="15">
        <v>3</v>
      </c>
      <c r="E458" s="15">
        <v>1</v>
      </c>
      <c r="F458" s="15">
        <v>8</v>
      </c>
      <c r="G458" s="23">
        <v>11</v>
      </c>
    </row>
    <row r="459" spans="1:7" ht="71.650000000000006" thickBot="1" x14ac:dyDescent="0.5">
      <c r="A459" s="16">
        <v>408</v>
      </c>
      <c r="B459" s="17" t="s">
        <v>41</v>
      </c>
      <c r="C459" s="18" t="s">
        <v>27</v>
      </c>
      <c r="D459" s="18">
        <v>2</v>
      </c>
      <c r="E459" s="18">
        <v>0</v>
      </c>
      <c r="F459" s="18">
        <v>2</v>
      </c>
      <c r="G459" s="24">
        <v>4</v>
      </c>
    </row>
    <row r="460" spans="1:7" ht="28.9" thickBot="1" x14ac:dyDescent="0.5">
      <c r="A460" s="13">
        <v>5462</v>
      </c>
      <c r="B460" s="14" t="s">
        <v>222</v>
      </c>
      <c r="C460" s="15" t="s">
        <v>27</v>
      </c>
      <c r="D460" s="15">
        <v>2</v>
      </c>
      <c r="E460" s="15">
        <v>0</v>
      </c>
      <c r="F460" s="15">
        <v>12</v>
      </c>
      <c r="G460" s="23">
        <v>14</v>
      </c>
    </row>
    <row r="461" spans="1:7" ht="43.15" thickBot="1" x14ac:dyDescent="0.5">
      <c r="A461" s="16">
        <v>613</v>
      </c>
      <c r="B461" s="17" t="s">
        <v>63</v>
      </c>
      <c r="C461" s="18" t="s">
        <v>27</v>
      </c>
      <c r="D461" s="18">
        <v>13</v>
      </c>
      <c r="E461" s="18">
        <v>0</v>
      </c>
      <c r="F461" s="18">
        <v>6</v>
      </c>
      <c r="G461" s="24">
        <v>19</v>
      </c>
    </row>
    <row r="462" spans="1:7" ht="43.15" thickBot="1" x14ac:dyDescent="0.5">
      <c r="A462" s="13">
        <v>6214</v>
      </c>
      <c r="B462" s="14" t="s">
        <v>385</v>
      </c>
      <c r="C462" s="15" t="s">
        <v>27</v>
      </c>
      <c r="D462" s="15">
        <v>11</v>
      </c>
      <c r="E462" s="15">
        <v>0</v>
      </c>
      <c r="F462" s="15">
        <v>28</v>
      </c>
      <c r="G462" s="23">
        <v>39</v>
      </c>
    </row>
    <row r="463" spans="1:7" ht="28.9" thickBot="1" x14ac:dyDescent="0.5">
      <c r="A463" s="16">
        <v>672</v>
      </c>
      <c r="B463" s="17" t="s">
        <v>243</v>
      </c>
      <c r="C463" s="18" t="s">
        <v>27</v>
      </c>
      <c r="D463" s="18">
        <v>2</v>
      </c>
      <c r="E463" s="18">
        <v>0</v>
      </c>
      <c r="F463" s="18">
        <v>3</v>
      </c>
      <c r="G463" s="24">
        <v>5</v>
      </c>
    </row>
    <row r="464" spans="1:7" ht="28.9" thickBot="1" x14ac:dyDescent="0.5">
      <c r="A464" s="13">
        <v>888</v>
      </c>
      <c r="B464" s="14" t="s">
        <v>145</v>
      </c>
      <c r="C464" s="15" t="s">
        <v>27</v>
      </c>
      <c r="D464" s="15">
        <v>45</v>
      </c>
      <c r="E464" s="15">
        <v>2</v>
      </c>
      <c r="F464" s="15">
        <v>25</v>
      </c>
      <c r="G464" s="23">
        <v>70</v>
      </c>
    </row>
    <row r="465" spans="1:7" ht="14.65" thickBot="1" x14ac:dyDescent="0.5">
      <c r="A465" s="16">
        <v>854</v>
      </c>
      <c r="B465" s="17" t="s">
        <v>121</v>
      </c>
      <c r="C465" s="18" t="s">
        <v>27</v>
      </c>
      <c r="D465" s="18">
        <v>8</v>
      </c>
      <c r="E465" s="18">
        <v>1</v>
      </c>
      <c r="F465" s="18">
        <v>6</v>
      </c>
      <c r="G465" s="24">
        <v>14</v>
      </c>
    </row>
    <row r="466" spans="1:7" ht="71.650000000000006" thickBot="1" x14ac:dyDescent="0.5">
      <c r="A466" s="13">
        <v>5852</v>
      </c>
      <c r="B466" s="14" t="s">
        <v>440</v>
      </c>
      <c r="C466" s="15" t="s">
        <v>27</v>
      </c>
      <c r="D466" s="15">
        <v>2</v>
      </c>
      <c r="E466" s="15">
        <v>0</v>
      </c>
      <c r="F466" s="15">
        <v>3</v>
      </c>
      <c r="G466" s="23">
        <v>5</v>
      </c>
    </row>
    <row r="467" spans="1:7" ht="14.65" thickBot="1" x14ac:dyDescent="0.5">
      <c r="A467" s="16">
        <v>132</v>
      </c>
      <c r="B467" s="17" t="s">
        <v>301</v>
      </c>
      <c r="C467" s="18" t="s">
        <v>27</v>
      </c>
      <c r="D467" s="18">
        <v>4</v>
      </c>
      <c r="E467" s="18">
        <v>0</v>
      </c>
      <c r="F467" s="18">
        <v>3</v>
      </c>
      <c r="G467" s="24">
        <v>7</v>
      </c>
    </row>
    <row r="468" spans="1:7" ht="28.9" thickBot="1" x14ac:dyDescent="0.5">
      <c r="A468" s="13">
        <v>1153</v>
      </c>
      <c r="B468" s="14" t="s">
        <v>308</v>
      </c>
      <c r="C468" s="15" t="s">
        <v>27</v>
      </c>
      <c r="D468" s="15">
        <v>0</v>
      </c>
      <c r="E468" s="15">
        <v>0</v>
      </c>
      <c r="F468" s="15">
        <v>4</v>
      </c>
      <c r="G468" s="23">
        <v>4</v>
      </c>
    </row>
    <row r="469" spans="1:7" ht="28.9" thickBot="1" x14ac:dyDescent="0.5">
      <c r="A469" s="16">
        <v>241</v>
      </c>
      <c r="B469" s="17" t="s">
        <v>181</v>
      </c>
      <c r="C469" s="18" t="s">
        <v>27</v>
      </c>
      <c r="D469" s="18">
        <v>1</v>
      </c>
      <c r="E469" s="18">
        <v>0</v>
      </c>
      <c r="F469" s="18">
        <v>0</v>
      </c>
      <c r="G469" s="24">
        <v>1</v>
      </c>
    </row>
    <row r="470" spans="1:7" ht="28.9" thickBot="1" x14ac:dyDescent="0.5">
      <c r="A470" s="13">
        <v>1170</v>
      </c>
      <c r="B470" s="14" t="s">
        <v>217</v>
      </c>
      <c r="C470" s="15" t="s">
        <v>27</v>
      </c>
      <c r="D470" s="15">
        <v>13</v>
      </c>
      <c r="E470" s="15">
        <v>0</v>
      </c>
      <c r="F470" s="15">
        <v>9</v>
      </c>
      <c r="G470" s="23">
        <v>22</v>
      </c>
    </row>
    <row r="471" spans="1:7" ht="71.650000000000006" thickBot="1" x14ac:dyDescent="0.5">
      <c r="A471" s="16">
        <v>1173</v>
      </c>
      <c r="B471" s="17" t="s">
        <v>139</v>
      </c>
      <c r="C471" s="18" t="s">
        <v>27</v>
      </c>
      <c r="D471" s="18">
        <v>2</v>
      </c>
      <c r="E471" s="18">
        <v>0</v>
      </c>
      <c r="F471" s="18">
        <v>7</v>
      </c>
      <c r="G471" s="24">
        <v>9</v>
      </c>
    </row>
    <row r="472" spans="1:7" ht="57.4" thickBot="1" x14ac:dyDescent="0.5">
      <c r="A472" s="13">
        <v>1048</v>
      </c>
      <c r="B472" s="14" t="s">
        <v>422</v>
      </c>
      <c r="C472" s="15" t="s">
        <v>27</v>
      </c>
      <c r="D472" s="15">
        <v>0</v>
      </c>
      <c r="E472" s="15">
        <v>0</v>
      </c>
      <c r="F472" s="15">
        <v>5</v>
      </c>
      <c r="G472" s="23">
        <v>5</v>
      </c>
    </row>
    <row r="473" spans="1:7" ht="14.65" thickBot="1" x14ac:dyDescent="0.5">
      <c r="A473" s="16">
        <v>1098</v>
      </c>
      <c r="B473" s="17" t="s">
        <v>390</v>
      </c>
      <c r="C473" s="18" t="s">
        <v>27</v>
      </c>
      <c r="D473" s="18">
        <v>1</v>
      </c>
      <c r="E473" s="18">
        <v>0</v>
      </c>
      <c r="F473" s="18">
        <v>5</v>
      </c>
      <c r="G473" s="24">
        <v>6</v>
      </c>
    </row>
    <row r="474" spans="1:7" ht="28.9" thickBot="1" x14ac:dyDescent="0.5">
      <c r="A474" s="13">
        <v>5699</v>
      </c>
      <c r="B474" s="14" t="s">
        <v>220</v>
      </c>
      <c r="C474" s="15" t="s">
        <v>27</v>
      </c>
      <c r="D474" s="15">
        <v>0</v>
      </c>
      <c r="E474" s="15">
        <v>0</v>
      </c>
      <c r="F474" s="15">
        <v>2</v>
      </c>
      <c r="G474" s="23">
        <v>2</v>
      </c>
    </row>
    <row r="475" spans="1:7" ht="28.9" thickBot="1" x14ac:dyDescent="0.5">
      <c r="A475" s="16">
        <v>866</v>
      </c>
      <c r="B475" s="17" t="s">
        <v>295</v>
      </c>
      <c r="C475" s="18" t="s">
        <v>27</v>
      </c>
      <c r="D475" s="18">
        <v>1</v>
      </c>
      <c r="E475" s="18">
        <v>0</v>
      </c>
      <c r="F475" s="18">
        <v>21</v>
      </c>
      <c r="G475" s="24">
        <v>22</v>
      </c>
    </row>
    <row r="476" spans="1:7" ht="57.4" thickBot="1" x14ac:dyDescent="0.5">
      <c r="A476" s="13">
        <v>70</v>
      </c>
      <c r="B476" s="14" t="s">
        <v>434</v>
      </c>
      <c r="C476" s="15" t="s">
        <v>27</v>
      </c>
      <c r="D476" s="15">
        <v>0</v>
      </c>
      <c r="E476" s="15">
        <v>0</v>
      </c>
      <c r="F476" s="15">
        <v>2</v>
      </c>
      <c r="G476" s="23">
        <v>2</v>
      </c>
    </row>
    <row r="477" spans="1:7" ht="43.15" thickBot="1" x14ac:dyDescent="0.5">
      <c r="A477" s="16">
        <v>6226</v>
      </c>
      <c r="B477" s="17" t="s">
        <v>323</v>
      </c>
      <c r="C477" s="18" t="s">
        <v>27</v>
      </c>
      <c r="D477" s="18">
        <v>1</v>
      </c>
      <c r="E477" s="18">
        <v>0</v>
      </c>
      <c r="F477" s="18">
        <v>11</v>
      </c>
      <c r="G477" s="24">
        <v>12</v>
      </c>
    </row>
    <row r="478" spans="1:7" ht="28.9" thickBot="1" x14ac:dyDescent="0.5">
      <c r="A478" s="13">
        <v>6962</v>
      </c>
      <c r="B478" s="14" t="s">
        <v>348</v>
      </c>
      <c r="C478" s="15" t="s">
        <v>27</v>
      </c>
      <c r="D478" s="15">
        <v>5</v>
      </c>
      <c r="E478" s="15">
        <v>0</v>
      </c>
      <c r="F478" s="15">
        <v>14</v>
      </c>
      <c r="G478" s="23">
        <v>19</v>
      </c>
    </row>
    <row r="479" spans="1:7" ht="43.15" thickBot="1" x14ac:dyDescent="0.5">
      <c r="A479" s="16">
        <v>8068</v>
      </c>
      <c r="B479" s="17" t="s">
        <v>466</v>
      </c>
      <c r="C479" s="18" t="s">
        <v>27</v>
      </c>
      <c r="D479" s="18">
        <v>4</v>
      </c>
      <c r="E479" s="18">
        <v>0</v>
      </c>
      <c r="F479" s="18">
        <v>0</v>
      </c>
      <c r="G479" s="24">
        <v>4</v>
      </c>
    </row>
    <row r="480" spans="1:7" ht="28.9" thickBot="1" x14ac:dyDescent="0.5">
      <c r="A480" s="13">
        <v>517</v>
      </c>
      <c r="B480" s="14" t="s">
        <v>268</v>
      </c>
      <c r="C480" s="15" t="s">
        <v>27</v>
      </c>
      <c r="D480" s="15">
        <v>0</v>
      </c>
      <c r="E480" s="15">
        <v>0</v>
      </c>
      <c r="F480" s="15">
        <v>2</v>
      </c>
      <c r="G480" s="23">
        <v>2</v>
      </c>
    </row>
    <row r="481" spans="1:7" ht="28.9" thickBot="1" x14ac:dyDescent="0.5">
      <c r="A481" s="16">
        <v>1063</v>
      </c>
      <c r="B481" s="17" t="s">
        <v>287</v>
      </c>
      <c r="C481" s="18" t="s">
        <v>27</v>
      </c>
      <c r="D481" s="18">
        <v>1</v>
      </c>
      <c r="E481" s="18">
        <v>0</v>
      </c>
      <c r="F481" s="18">
        <v>0</v>
      </c>
      <c r="G481" s="24">
        <v>1</v>
      </c>
    </row>
    <row r="482" spans="1:7" ht="43.15" thickBot="1" x14ac:dyDescent="0.5">
      <c r="A482" s="13">
        <v>281</v>
      </c>
      <c r="B482" s="14" t="s">
        <v>153</v>
      </c>
      <c r="C482" s="15" t="s">
        <v>27</v>
      </c>
      <c r="D482" s="15">
        <v>0</v>
      </c>
      <c r="E482" s="15">
        <v>0</v>
      </c>
      <c r="F482" s="15">
        <v>2</v>
      </c>
      <c r="G482" s="23">
        <v>2</v>
      </c>
    </row>
    <row r="483" spans="1:7" ht="28.9" thickBot="1" x14ac:dyDescent="0.5">
      <c r="A483" s="16">
        <v>27493</v>
      </c>
      <c r="B483" s="17" t="s">
        <v>57</v>
      </c>
      <c r="C483" s="18" t="s">
        <v>27</v>
      </c>
      <c r="D483" s="18">
        <v>0</v>
      </c>
      <c r="E483" s="18">
        <v>0</v>
      </c>
      <c r="F483" s="18">
        <v>2</v>
      </c>
      <c r="G483" s="24">
        <v>2</v>
      </c>
    </row>
    <row r="484" spans="1:7" ht="57.4" thickBot="1" x14ac:dyDescent="0.5">
      <c r="A484" s="13">
        <v>234</v>
      </c>
      <c r="B484" s="14" t="s">
        <v>498</v>
      </c>
      <c r="C484" s="15" t="s">
        <v>27</v>
      </c>
      <c r="D484" s="15">
        <v>1</v>
      </c>
      <c r="E484" s="15">
        <v>0</v>
      </c>
      <c r="F484" s="15">
        <v>4</v>
      </c>
      <c r="G484" s="23">
        <v>5</v>
      </c>
    </row>
    <row r="485" spans="1:7" ht="28.9" thickBot="1" x14ac:dyDescent="0.5">
      <c r="A485" s="16">
        <v>246</v>
      </c>
      <c r="B485" s="17" t="s">
        <v>49</v>
      </c>
      <c r="C485" s="18" t="s">
        <v>27</v>
      </c>
      <c r="D485" s="18">
        <v>1</v>
      </c>
      <c r="E485" s="18">
        <v>0</v>
      </c>
      <c r="F485" s="18">
        <v>0</v>
      </c>
      <c r="G485" s="24">
        <v>1</v>
      </c>
    </row>
    <row r="486" spans="1:7" ht="57.4" thickBot="1" x14ac:dyDescent="0.5">
      <c r="A486" s="13">
        <v>268</v>
      </c>
      <c r="B486" s="14" t="s">
        <v>164</v>
      </c>
      <c r="C486" s="15" t="s">
        <v>27</v>
      </c>
      <c r="D486" s="15">
        <v>1</v>
      </c>
      <c r="E486" s="15">
        <v>0</v>
      </c>
      <c r="F486" s="15">
        <v>4</v>
      </c>
      <c r="G486" s="23">
        <v>5</v>
      </c>
    </row>
    <row r="487" spans="1:7" ht="28.9" thickBot="1" x14ac:dyDescent="0.5">
      <c r="A487" s="16">
        <v>22733</v>
      </c>
      <c r="B487" s="17" t="s">
        <v>470</v>
      </c>
      <c r="C487" s="18" t="s">
        <v>27</v>
      </c>
      <c r="D487" s="18">
        <v>0</v>
      </c>
      <c r="E487" s="18">
        <v>0</v>
      </c>
      <c r="F487" s="18">
        <v>3</v>
      </c>
      <c r="G487" s="24">
        <v>3</v>
      </c>
    </row>
    <row r="488" spans="1:7" ht="57.4" thickBot="1" x14ac:dyDescent="0.5">
      <c r="A488" s="13">
        <v>22548</v>
      </c>
      <c r="B488" s="14" t="s">
        <v>69</v>
      </c>
      <c r="C488" s="15" t="s">
        <v>27</v>
      </c>
      <c r="D488" s="15">
        <v>0</v>
      </c>
      <c r="E488" s="15">
        <v>0</v>
      </c>
      <c r="F488" s="15">
        <v>3</v>
      </c>
      <c r="G488" s="23">
        <v>3</v>
      </c>
    </row>
    <row r="489" spans="1:7" ht="28.9" thickBot="1" x14ac:dyDescent="0.5">
      <c r="A489" s="16">
        <v>221</v>
      </c>
      <c r="B489" s="17" t="s">
        <v>576</v>
      </c>
      <c r="C489" s="18" t="s">
        <v>27</v>
      </c>
      <c r="D489" s="18">
        <v>0</v>
      </c>
      <c r="E489" s="18">
        <v>0</v>
      </c>
      <c r="F489" s="18">
        <v>2</v>
      </c>
      <c r="G489" s="24">
        <v>2</v>
      </c>
    </row>
    <row r="490" spans="1:7" ht="14.65" thickBot="1" x14ac:dyDescent="0.5">
      <c r="A490" s="13">
        <v>22921</v>
      </c>
      <c r="B490" s="14" t="s">
        <v>233</v>
      </c>
      <c r="C490" s="15" t="s">
        <v>27</v>
      </c>
      <c r="D490" s="15">
        <v>0</v>
      </c>
      <c r="E490" s="15">
        <v>0</v>
      </c>
      <c r="F490" s="15">
        <v>6</v>
      </c>
      <c r="G490" s="23">
        <v>6</v>
      </c>
    </row>
    <row r="491" spans="1:7" ht="57.4" thickBot="1" x14ac:dyDescent="0.5">
      <c r="A491" s="16">
        <v>112</v>
      </c>
      <c r="B491" s="17" t="s">
        <v>150</v>
      </c>
      <c r="C491" s="18" t="s">
        <v>27</v>
      </c>
      <c r="D491" s="18">
        <v>0</v>
      </c>
      <c r="E491" s="18">
        <v>0</v>
      </c>
      <c r="F491" s="18">
        <v>2</v>
      </c>
      <c r="G491" s="24">
        <v>2</v>
      </c>
    </row>
    <row r="492" spans="1:7" ht="43.15" thickBot="1" x14ac:dyDescent="0.5">
      <c r="A492" s="13">
        <v>163</v>
      </c>
      <c r="B492" s="14" t="s">
        <v>60</v>
      </c>
      <c r="C492" s="15" t="s">
        <v>27</v>
      </c>
      <c r="D492" s="15">
        <v>0</v>
      </c>
      <c r="E492" s="15">
        <v>0</v>
      </c>
      <c r="F492" s="15">
        <v>5</v>
      </c>
      <c r="G492" s="23">
        <v>5</v>
      </c>
    </row>
    <row r="493" spans="1:7" ht="71.650000000000006" thickBot="1" x14ac:dyDescent="0.5">
      <c r="A493" s="16">
        <v>189</v>
      </c>
      <c r="B493" s="17" t="s">
        <v>433</v>
      </c>
      <c r="C493" s="18" t="s">
        <v>27</v>
      </c>
      <c r="D493" s="18">
        <v>0</v>
      </c>
      <c r="E493" s="18">
        <v>0</v>
      </c>
      <c r="F493" s="18">
        <v>5</v>
      </c>
      <c r="G493" s="24">
        <v>5</v>
      </c>
    </row>
    <row r="494" spans="1:7" ht="28.9" thickBot="1" x14ac:dyDescent="0.5">
      <c r="A494" s="13">
        <v>5176</v>
      </c>
      <c r="B494" s="14" t="s">
        <v>453</v>
      </c>
      <c r="C494" s="15" t="s">
        <v>27</v>
      </c>
      <c r="D494" s="15">
        <v>1</v>
      </c>
      <c r="E494" s="15">
        <v>0</v>
      </c>
      <c r="F494" s="15">
        <v>2</v>
      </c>
      <c r="G494" s="23">
        <v>3</v>
      </c>
    </row>
    <row r="495" spans="1:7" ht="57.4" thickBot="1" x14ac:dyDescent="0.5">
      <c r="A495" s="16">
        <v>489</v>
      </c>
      <c r="B495" s="17" t="s">
        <v>432</v>
      </c>
      <c r="C495" s="18" t="s">
        <v>27</v>
      </c>
      <c r="D495" s="18">
        <v>1</v>
      </c>
      <c r="E495" s="18">
        <v>0</v>
      </c>
      <c r="F495" s="18">
        <v>6</v>
      </c>
      <c r="G495" s="24">
        <v>7</v>
      </c>
    </row>
    <row r="496" spans="1:7" ht="43.15" thickBot="1" x14ac:dyDescent="0.5">
      <c r="A496" s="13">
        <v>492</v>
      </c>
      <c r="B496" s="14" t="s">
        <v>206</v>
      </c>
      <c r="C496" s="15" t="s">
        <v>27</v>
      </c>
      <c r="D496" s="15">
        <v>1</v>
      </c>
      <c r="E496" s="15">
        <v>0</v>
      </c>
      <c r="F496" s="15">
        <v>4</v>
      </c>
      <c r="G496" s="23">
        <v>5</v>
      </c>
    </row>
    <row r="497" spans="1:7" ht="14.65" thickBot="1" x14ac:dyDescent="0.5">
      <c r="A497" s="16">
        <v>44</v>
      </c>
      <c r="B497" s="17" t="s">
        <v>62</v>
      </c>
      <c r="C497" s="18" t="s">
        <v>27</v>
      </c>
      <c r="D497" s="18">
        <v>1</v>
      </c>
      <c r="E497" s="18">
        <v>0</v>
      </c>
      <c r="F497" s="18">
        <v>1</v>
      </c>
      <c r="G497" s="24">
        <v>2</v>
      </c>
    </row>
    <row r="498" spans="1:7" ht="28.9" thickBot="1" x14ac:dyDescent="0.5">
      <c r="A498" s="13">
        <v>444</v>
      </c>
      <c r="B498" s="14" t="s">
        <v>376</v>
      </c>
      <c r="C498" s="15" t="s">
        <v>27</v>
      </c>
      <c r="D498" s="15">
        <v>0</v>
      </c>
      <c r="E498" s="15">
        <v>0</v>
      </c>
      <c r="F498" s="15">
        <v>6</v>
      </c>
      <c r="G498" s="23">
        <v>6</v>
      </c>
    </row>
    <row r="499" spans="1:7" ht="28.9" thickBot="1" x14ac:dyDescent="0.5">
      <c r="A499" s="16">
        <v>5546</v>
      </c>
      <c r="B499" s="17" t="s">
        <v>77</v>
      </c>
      <c r="C499" s="18" t="s">
        <v>27</v>
      </c>
      <c r="D499" s="18">
        <v>0</v>
      </c>
      <c r="E499" s="18">
        <v>0</v>
      </c>
      <c r="F499" s="18">
        <v>2</v>
      </c>
      <c r="G499" s="24">
        <v>2</v>
      </c>
    </row>
    <row r="500" spans="1:7" ht="28.9" thickBot="1" x14ac:dyDescent="0.5">
      <c r="A500" s="13">
        <v>39</v>
      </c>
      <c r="B500" s="14" t="s">
        <v>455</v>
      </c>
      <c r="C500" s="15" t="s">
        <v>27</v>
      </c>
      <c r="D500" s="15">
        <v>0</v>
      </c>
      <c r="E500" s="15">
        <v>0</v>
      </c>
      <c r="F500" s="15">
        <v>15</v>
      </c>
      <c r="G500" s="23">
        <v>15</v>
      </c>
    </row>
    <row r="501" spans="1:7" ht="28.9" thickBot="1" x14ac:dyDescent="0.5">
      <c r="A501" s="16">
        <v>419</v>
      </c>
      <c r="B501" s="17" t="s">
        <v>579</v>
      </c>
      <c r="C501" s="18" t="s">
        <v>27</v>
      </c>
      <c r="D501" s="18">
        <v>2</v>
      </c>
      <c r="E501" s="18">
        <v>0</v>
      </c>
      <c r="F501" s="18">
        <v>2</v>
      </c>
      <c r="G501" s="24">
        <v>4</v>
      </c>
    </row>
    <row r="502" spans="1:7" ht="28.9" thickBot="1" x14ac:dyDescent="0.5">
      <c r="A502" s="13">
        <v>793</v>
      </c>
      <c r="B502" s="14" t="s">
        <v>104</v>
      </c>
      <c r="C502" s="15" t="s">
        <v>27</v>
      </c>
      <c r="D502" s="15">
        <v>0</v>
      </c>
      <c r="E502" s="15">
        <v>1</v>
      </c>
      <c r="F502" s="15">
        <v>9</v>
      </c>
      <c r="G502" s="23">
        <v>9</v>
      </c>
    </row>
    <row r="503" spans="1:7" ht="43.15" thickBot="1" x14ac:dyDescent="0.5">
      <c r="A503" s="16">
        <v>795</v>
      </c>
      <c r="B503" s="17" t="s">
        <v>66</v>
      </c>
      <c r="C503" s="18" t="s">
        <v>27</v>
      </c>
      <c r="D503" s="18">
        <v>0</v>
      </c>
      <c r="E503" s="18">
        <v>0</v>
      </c>
      <c r="F503" s="18">
        <v>2</v>
      </c>
      <c r="G503" s="24">
        <v>2</v>
      </c>
    </row>
    <row r="504" spans="1:7" ht="28.9" thickBot="1" x14ac:dyDescent="0.5">
      <c r="A504" s="13">
        <v>916</v>
      </c>
      <c r="B504" s="14" t="s">
        <v>559</v>
      </c>
      <c r="C504" s="15" t="s">
        <v>27</v>
      </c>
      <c r="D504" s="15">
        <v>1</v>
      </c>
      <c r="E504" s="15">
        <v>0</v>
      </c>
      <c r="F504" s="15">
        <v>0</v>
      </c>
      <c r="G504" s="23">
        <v>1</v>
      </c>
    </row>
    <row r="505" spans="1:7" ht="14.65" thickBot="1" x14ac:dyDescent="0.5">
      <c r="A505" s="16">
        <v>949</v>
      </c>
      <c r="B505" s="17" t="s">
        <v>116</v>
      </c>
      <c r="C505" s="18" t="s">
        <v>27</v>
      </c>
      <c r="D505" s="18">
        <v>6</v>
      </c>
      <c r="E505" s="18">
        <v>0</v>
      </c>
      <c r="F505" s="18">
        <v>6</v>
      </c>
      <c r="G505" s="24">
        <v>12</v>
      </c>
    </row>
    <row r="506" spans="1:7" ht="28.9" thickBot="1" x14ac:dyDescent="0.5">
      <c r="A506" s="13">
        <v>945</v>
      </c>
      <c r="B506" s="14" t="s">
        <v>408</v>
      </c>
      <c r="C506" s="15" t="s">
        <v>27</v>
      </c>
      <c r="D506" s="15">
        <v>0</v>
      </c>
      <c r="E506" s="15">
        <v>0</v>
      </c>
      <c r="F506" s="15">
        <v>6</v>
      </c>
      <c r="G506" s="23">
        <v>6</v>
      </c>
    </row>
    <row r="507" spans="1:7" ht="28.9" thickBot="1" x14ac:dyDescent="0.5">
      <c r="A507" s="16">
        <v>6905</v>
      </c>
      <c r="B507" s="17" t="s">
        <v>375</v>
      </c>
      <c r="C507" s="18" t="s">
        <v>27</v>
      </c>
      <c r="D507" s="18">
        <v>4</v>
      </c>
      <c r="E507" s="18">
        <v>0</v>
      </c>
      <c r="F507" s="18">
        <v>2</v>
      </c>
      <c r="G507" s="24">
        <v>6</v>
      </c>
    </row>
    <row r="508" spans="1:7" ht="43.15" thickBot="1" x14ac:dyDescent="0.5">
      <c r="A508" s="13">
        <v>668</v>
      </c>
      <c r="B508" s="14" t="s">
        <v>334</v>
      </c>
      <c r="C508" s="15" t="s">
        <v>27</v>
      </c>
      <c r="D508" s="15">
        <v>6</v>
      </c>
      <c r="E508" s="15">
        <v>0</v>
      </c>
      <c r="F508" s="15">
        <v>3</v>
      </c>
      <c r="G508" s="23">
        <v>9</v>
      </c>
    </row>
    <row r="509" spans="1:7" ht="28.9" thickBot="1" x14ac:dyDescent="0.5">
      <c r="A509" s="16">
        <v>6153</v>
      </c>
      <c r="B509" s="17" t="s">
        <v>242</v>
      </c>
      <c r="C509" s="18" t="s">
        <v>27</v>
      </c>
      <c r="D509" s="18">
        <v>2</v>
      </c>
      <c r="E509" s="18">
        <v>0</v>
      </c>
      <c r="F509" s="18">
        <v>1</v>
      </c>
      <c r="G509" s="24">
        <v>3</v>
      </c>
    </row>
    <row r="510" spans="1:7" ht="43.15" thickBot="1" x14ac:dyDescent="0.5">
      <c r="A510" s="13">
        <v>6387</v>
      </c>
      <c r="B510" s="14" t="s">
        <v>412</v>
      </c>
      <c r="C510" s="15" t="s">
        <v>27</v>
      </c>
      <c r="D510" s="15">
        <v>9</v>
      </c>
      <c r="E510" s="15">
        <v>0</v>
      </c>
      <c r="F510" s="15">
        <v>5</v>
      </c>
      <c r="G510" s="23">
        <v>14</v>
      </c>
    </row>
    <row r="511" spans="1:7" ht="28.9" thickBot="1" x14ac:dyDescent="0.5">
      <c r="A511" s="16">
        <v>6382</v>
      </c>
      <c r="B511" s="17" t="s">
        <v>221</v>
      </c>
      <c r="C511" s="18" t="s">
        <v>27</v>
      </c>
      <c r="D511" s="18">
        <v>1</v>
      </c>
      <c r="E511" s="18">
        <v>0</v>
      </c>
      <c r="F511" s="18">
        <v>2</v>
      </c>
      <c r="G511" s="24">
        <v>3</v>
      </c>
    </row>
    <row r="512" spans="1:7" ht="28.9" thickBot="1" x14ac:dyDescent="0.5">
      <c r="A512" s="13">
        <v>868</v>
      </c>
      <c r="B512" s="14" t="s">
        <v>477</v>
      </c>
      <c r="C512" s="15" t="s">
        <v>27</v>
      </c>
      <c r="D512" s="15">
        <v>2</v>
      </c>
      <c r="E512" s="15">
        <v>0</v>
      </c>
      <c r="F512" s="15">
        <v>6</v>
      </c>
      <c r="G512" s="23">
        <v>8</v>
      </c>
    </row>
    <row r="513" spans="1:7" ht="28.9" thickBot="1" x14ac:dyDescent="0.5">
      <c r="A513" s="16">
        <v>449</v>
      </c>
      <c r="B513" s="17" t="s">
        <v>401</v>
      </c>
      <c r="C513" s="18" t="s">
        <v>27</v>
      </c>
      <c r="D513" s="18">
        <v>2</v>
      </c>
      <c r="E513" s="18">
        <v>0</v>
      </c>
      <c r="F513" s="18">
        <v>3</v>
      </c>
      <c r="G513" s="24">
        <v>5</v>
      </c>
    </row>
    <row r="514" spans="1:7" ht="43.15" thickBot="1" x14ac:dyDescent="0.5">
      <c r="A514" s="13">
        <v>182</v>
      </c>
      <c r="B514" s="14" t="s">
        <v>500</v>
      </c>
      <c r="C514" s="15" t="s">
        <v>27</v>
      </c>
      <c r="D514" s="15">
        <v>1</v>
      </c>
      <c r="E514" s="15">
        <v>0</v>
      </c>
      <c r="F514" s="15">
        <v>0</v>
      </c>
      <c r="G514" s="23">
        <v>1</v>
      </c>
    </row>
    <row r="515" spans="1:7" ht="28.9" thickBot="1" x14ac:dyDescent="0.5">
      <c r="A515" s="16">
        <v>26994</v>
      </c>
      <c r="B515" s="17" t="s">
        <v>212</v>
      </c>
      <c r="C515" s="18" t="s">
        <v>27</v>
      </c>
      <c r="D515" s="18">
        <v>1</v>
      </c>
      <c r="E515" s="18">
        <v>0</v>
      </c>
      <c r="F515" s="18">
        <v>4</v>
      </c>
      <c r="G515" s="24">
        <v>5</v>
      </c>
    </row>
    <row r="516" spans="1:7" ht="43.15" thickBot="1" x14ac:dyDescent="0.5">
      <c r="A516" s="13">
        <v>930</v>
      </c>
      <c r="B516" s="14" t="s">
        <v>320</v>
      </c>
      <c r="C516" s="15" t="s">
        <v>27</v>
      </c>
      <c r="D516" s="15">
        <v>12</v>
      </c>
      <c r="E516" s="15">
        <v>0</v>
      </c>
      <c r="F516" s="15">
        <v>5</v>
      </c>
      <c r="G516" s="23">
        <v>17</v>
      </c>
    </row>
    <row r="517" spans="1:7" ht="43.15" thickBot="1" x14ac:dyDescent="0.5">
      <c r="A517" s="16">
        <v>549</v>
      </c>
      <c r="B517" s="17" t="s">
        <v>380</v>
      </c>
      <c r="C517" s="18" t="s">
        <v>27</v>
      </c>
      <c r="D517" s="18">
        <v>10</v>
      </c>
      <c r="E517" s="18">
        <v>0</v>
      </c>
      <c r="F517" s="18">
        <v>5</v>
      </c>
      <c r="G517" s="24">
        <v>15</v>
      </c>
    </row>
    <row r="518" spans="1:7" ht="57.4" thickBot="1" x14ac:dyDescent="0.5">
      <c r="A518" s="13">
        <v>1051</v>
      </c>
      <c r="B518" s="14" t="s">
        <v>307</v>
      </c>
      <c r="C518" s="15" t="s">
        <v>27</v>
      </c>
      <c r="D518" s="15">
        <v>0</v>
      </c>
      <c r="E518" s="15">
        <v>0</v>
      </c>
      <c r="F518" s="15">
        <v>4</v>
      </c>
      <c r="G518" s="23">
        <v>4</v>
      </c>
    </row>
    <row r="519" spans="1:7" ht="43.15" thickBot="1" x14ac:dyDescent="0.5">
      <c r="A519" s="16">
        <v>499</v>
      </c>
      <c r="B519" s="17" t="s">
        <v>540</v>
      </c>
      <c r="C519" s="18" t="s">
        <v>27</v>
      </c>
      <c r="D519" s="18">
        <v>1</v>
      </c>
      <c r="E519" s="18">
        <v>0</v>
      </c>
      <c r="F519" s="18">
        <v>2</v>
      </c>
      <c r="G519" s="24">
        <v>3</v>
      </c>
    </row>
    <row r="520" spans="1:7" ht="14.65" thickBot="1" x14ac:dyDescent="0.5">
      <c r="A520" s="13">
        <v>627</v>
      </c>
      <c r="B520" s="14" t="s">
        <v>96</v>
      </c>
      <c r="C520" s="15" t="s">
        <v>27</v>
      </c>
      <c r="D520" s="15">
        <v>1</v>
      </c>
      <c r="E520" s="15">
        <v>0</v>
      </c>
      <c r="F520" s="15">
        <v>7</v>
      </c>
      <c r="G520" s="23">
        <v>8</v>
      </c>
    </row>
    <row r="521" spans="1:7" ht="28.9" thickBot="1" x14ac:dyDescent="0.5">
      <c r="A521" s="16">
        <v>6568</v>
      </c>
      <c r="B521" s="17" t="s">
        <v>47</v>
      </c>
      <c r="C521" s="18" t="s">
        <v>27</v>
      </c>
      <c r="D521" s="18">
        <v>6</v>
      </c>
      <c r="E521" s="18">
        <v>1</v>
      </c>
      <c r="F521" s="18">
        <v>1</v>
      </c>
      <c r="G521" s="24">
        <v>7</v>
      </c>
    </row>
    <row r="522" spans="1:7" ht="28.9" thickBot="1" x14ac:dyDescent="0.5">
      <c r="A522" s="13">
        <v>6808</v>
      </c>
      <c r="B522" s="14" t="s">
        <v>251</v>
      </c>
      <c r="C522" s="15" t="s">
        <v>27</v>
      </c>
      <c r="D522" s="15">
        <v>2</v>
      </c>
      <c r="E522" s="15">
        <v>0</v>
      </c>
      <c r="F522" s="15">
        <v>5</v>
      </c>
      <c r="G522" s="23">
        <v>7</v>
      </c>
    </row>
    <row r="523" spans="1:7" ht="28.9" thickBot="1" x14ac:dyDescent="0.5">
      <c r="A523" s="16">
        <v>6915</v>
      </c>
      <c r="B523" s="17" t="s">
        <v>310</v>
      </c>
      <c r="C523" s="18" t="s">
        <v>27</v>
      </c>
      <c r="D523" s="18">
        <v>0</v>
      </c>
      <c r="E523" s="18">
        <v>0</v>
      </c>
      <c r="F523" s="18">
        <v>3</v>
      </c>
      <c r="G523" s="24">
        <v>3</v>
      </c>
    </row>
    <row r="524" spans="1:7" ht="43.15" thickBot="1" x14ac:dyDescent="0.5">
      <c r="A524" s="13">
        <v>877</v>
      </c>
      <c r="B524" s="14" t="s">
        <v>147</v>
      </c>
      <c r="C524" s="15" t="s">
        <v>27</v>
      </c>
      <c r="D524" s="15">
        <v>3</v>
      </c>
      <c r="E524" s="15">
        <v>0</v>
      </c>
      <c r="F524" s="15">
        <v>1</v>
      </c>
      <c r="G524" s="23">
        <v>4</v>
      </c>
    </row>
    <row r="525" spans="1:7" ht="28.9" thickBot="1" x14ac:dyDescent="0.5">
      <c r="A525" s="16">
        <v>941</v>
      </c>
      <c r="B525" s="17" t="s">
        <v>211</v>
      </c>
      <c r="C525" s="18" t="s">
        <v>27</v>
      </c>
      <c r="D525" s="18">
        <v>0</v>
      </c>
      <c r="E525" s="18">
        <v>0</v>
      </c>
      <c r="F525" s="18">
        <v>4</v>
      </c>
      <c r="G525" s="24">
        <v>4</v>
      </c>
    </row>
    <row r="526" spans="1:7" ht="43.15" thickBot="1" x14ac:dyDescent="0.5">
      <c r="A526" s="13">
        <v>7222</v>
      </c>
      <c r="B526" s="14" t="s">
        <v>182</v>
      </c>
      <c r="C526" s="15" t="s">
        <v>27</v>
      </c>
      <c r="D526" s="15">
        <v>1</v>
      </c>
      <c r="E526" s="15">
        <v>0</v>
      </c>
      <c r="F526" s="15">
        <v>6</v>
      </c>
      <c r="G526" s="23">
        <v>7</v>
      </c>
    </row>
    <row r="527" spans="1:7" ht="28.9" thickBot="1" x14ac:dyDescent="0.5">
      <c r="A527" s="16">
        <v>22734</v>
      </c>
      <c r="B527" s="17" t="s">
        <v>244</v>
      </c>
      <c r="C527" s="18" t="s">
        <v>27</v>
      </c>
      <c r="D527" s="18">
        <v>14</v>
      </c>
      <c r="E527" s="18">
        <v>1</v>
      </c>
      <c r="F527" s="18">
        <v>10</v>
      </c>
      <c r="G527" s="24">
        <v>24</v>
      </c>
    </row>
    <row r="528" spans="1:7" ht="28.9" thickBot="1" x14ac:dyDescent="0.5">
      <c r="A528" s="13">
        <v>1181</v>
      </c>
      <c r="B528" s="14" t="s">
        <v>94</v>
      </c>
      <c r="C528" s="15" t="s">
        <v>27</v>
      </c>
      <c r="D528" s="15">
        <v>0</v>
      </c>
      <c r="E528" s="15">
        <v>0</v>
      </c>
      <c r="F528" s="15">
        <v>2</v>
      </c>
      <c r="G528" s="23">
        <v>2</v>
      </c>
    </row>
    <row r="529" spans="1:7" ht="14.65" thickBot="1" x14ac:dyDescent="0.5">
      <c r="A529" s="16">
        <v>6216</v>
      </c>
      <c r="B529" s="17" t="s">
        <v>93</v>
      </c>
      <c r="C529" s="18" t="s">
        <v>27</v>
      </c>
      <c r="D529" s="18">
        <v>1</v>
      </c>
      <c r="E529" s="18">
        <v>0</v>
      </c>
      <c r="F529" s="18">
        <v>2</v>
      </c>
      <c r="G529" s="24">
        <v>3</v>
      </c>
    </row>
    <row r="530" spans="1:7" ht="14.65" thickBot="1" x14ac:dyDescent="0.5">
      <c r="A530" s="13">
        <v>5396</v>
      </c>
      <c r="B530" s="14" t="s">
        <v>114</v>
      </c>
      <c r="C530" s="15" t="s">
        <v>27</v>
      </c>
      <c r="D530" s="15">
        <v>0</v>
      </c>
      <c r="E530" s="15">
        <v>0</v>
      </c>
      <c r="F530" s="15">
        <v>2</v>
      </c>
      <c r="G530" s="23">
        <v>2</v>
      </c>
    </row>
    <row r="531" spans="1:7" ht="43.15" thickBot="1" x14ac:dyDescent="0.5">
      <c r="A531" s="16">
        <v>426</v>
      </c>
      <c r="B531" s="17" t="s">
        <v>106</v>
      </c>
      <c r="C531" s="18" t="s">
        <v>27</v>
      </c>
      <c r="D531" s="18">
        <v>0</v>
      </c>
      <c r="E531" s="18">
        <v>0</v>
      </c>
      <c r="F531" s="18">
        <v>2</v>
      </c>
      <c r="G531" s="24">
        <v>2</v>
      </c>
    </row>
    <row r="532" spans="1:7" ht="28.9" thickBot="1" x14ac:dyDescent="0.5">
      <c r="A532" s="13">
        <v>827</v>
      </c>
      <c r="B532" s="14" t="s">
        <v>43</v>
      </c>
      <c r="C532" s="15" t="s">
        <v>27</v>
      </c>
      <c r="D532" s="15">
        <v>1</v>
      </c>
      <c r="E532" s="15">
        <v>0</v>
      </c>
      <c r="F532" s="15">
        <v>3</v>
      </c>
      <c r="G532" s="23">
        <v>4</v>
      </c>
    </row>
    <row r="533" spans="1:7" ht="43.15" thickBot="1" x14ac:dyDescent="0.5">
      <c r="A533" s="16">
        <v>799</v>
      </c>
      <c r="B533" s="17" t="s">
        <v>566</v>
      </c>
      <c r="C533" s="18" t="s">
        <v>27</v>
      </c>
      <c r="D533" s="18">
        <v>0</v>
      </c>
      <c r="E533" s="18">
        <v>0</v>
      </c>
      <c r="F533" s="18">
        <v>2</v>
      </c>
      <c r="G533" s="24">
        <v>2</v>
      </c>
    </row>
    <row r="534" spans="1:7" ht="28.9" thickBot="1" x14ac:dyDescent="0.5">
      <c r="A534" s="13">
        <v>7973</v>
      </c>
      <c r="B534" s="14" t="s">
        <v>389</v>
      </c>
      <c r="C534" s="15" t="s">
        <v>27</v>
      </c>
      <c r="D534" s="15">
        <v>0</v>
      </c>
      <c r="E534" s="15">
        <v>0</v>
      </c>
      <c r="F534" s="15">
        <v>2</v>
      </c>
      <c r="G534" s="23">
        <v>2</v>
      </c>
    </row>
    <row r="535" spans="1:7" ht="14.65" thickBot="1" x14ac:dyDescent="0.5">
      <c r="A535" s="16">
        <v>4391</v>
      </c>
      <c r="B535" s="17" t="s">
        <v>584</v>
      </c>
      <c r="C535" s="18" t="s">
        <v>583</v>
      </c>
      <c r="D535" s="18">
        <v>14</v>
      </c>
      <c r="E535" s="18">
        <v>0</v>
      </c>
      <c r="F535" s="18">
        <v>10</v>
      </c>
      <c r="G535" s="24">
        <v>24</v>
      </c>
    </row>
    <row r="536" spans="1:7" ht="14.65" thickBot="1" x14ac:dyDescent="0.5">
      <c r="A536" s="13">
        <v>5397</v>
      </c>
      <c r="B536" s="14" t="s">
        <v>586</v>
      </c>
      <c r="C536" s="15" t="s">
        <v>583</v>
      </c>
      <c r="D536" s="15">
        <v>1</v>
      </c>
      <c r="E536" s="15">
        <v>0</v>
      </c>
      <c r="F536" s="15">
        <v>2</v>
      </c>
      <c r="G536" s="23">
        <v>3</v>
      </c>
    </row>
    <row r="537" spans="1:7" ht="14.65" thickBot="1" x14ac:dyDescent="0.5">
      <c r="A537" s="16">
        <v>4399</v>
      </c>
      <c r="B537" s="17" t="s">
        <v>1289</v>
      </c>
      <c r="C537" s="18" t="s">
        <v>583</v>
      </c>
      <c r="D537" s="18">
        <v>0</v>
      </c>
      <c r="E537" s="18">
        <v>0</v>
      </c>
      <c r="F537" s="18">
        <v>2</v>
      </c>
      <c r="G537" s="24">
        <v>2</v>
      </c>
    </row>
    <row r="538" spans="1:7" ht="28.9" thickBot="1" x14ac:dyDescent="0.5">
      <c r="A538" s="13">
        <v>19431</v>
      </c>
      <c r="B538" s="14" t="s">
        <v>594</v>
      </c>
      <c r="C538" s="15" t="s">
        <v>588</v>
      </c>
      <c r="D538" s="15">
        <v>12</v>
      </c>
      <c r="E538" s="15">
        <v>3</v>
      </c>
      <c r="F538" s="15">
        <v>16</v>
      </c>
      <c r="G538" s="23">
        <v>28</v>
      </c>
    </row>
    <row r="539" spans="1:7" ht="28.9" thickBot="1" x14ac:dyDescent="0.5">
      <c r="A539" s="16">
        <v>22894</v>
      </c>
      <c r="B539" s="17" t="s">
        <v>676</v>
      </c>
      <c r="C539" s="18" t="s">
        <v>588</v>
      </c>
      <c r="D539" s="18">
        <v>10</v>
      </c>
      <c r="E539" s="18">
        <v>1</v>
      </c>
      <c r="F539" s="18">
        <v>20</v>
      </c>
      <c r="G539" s="24">
        <v>30</v>
      </c>
    </row>
    <row r="540" spans="1:7" ht="28.9" thickBot="1" x14ac:dyDescent="0.5">
      <c r="A540" s="13">
        <v>22902</v>
      </c>
      <c r="B540" s="14" t="s">
        <v>689</v>
      </c>
      <c r="C540" s="15" t="s">
        <v>588</v>
      </c>
      <c r="D540" s="15">
        <v>13</v>
      </c>
      <c r="E540" s="15">
        <v>0</v>
      </c>
      <c r="F540" s="15">
        <v>29</v>
      </c>
      <c r="G540" s="23">
        <v>42</v>
      </c>
    </row>
    <row r="541" spans="1:7" ht="28.9" thickBot="1" x14ac:dyDescent="0.5">
      <c r="A541" s="16">
        <v>22950</v>
      </c>
      <c r="B541" s="17" t="s">
        <v>735</v>
      </c>
      <c r="C541" s="18" t="s">
        <v>588</v>
      </c>
      <c r="D541" s="18">
        <v>6</v>
      </c>
      <c r="E541" s="18">
        <v>0</v>
      </c>
      <c r="F541" s="18">
        <v>28</v>
      </c>
      <c r="G541" s="24">
        <v>34</v>
      </c>
    </row>
    <row r="542" spans="1:7" ht="14.65" thickBot="1" x14ac:dyDescent="0.5">
      <c r="A542" s="13">
        <v>23009</v>
      </c>
      <c r="B542" s="14" t="s">
        <v>603</v>
      </c>
      <c r="C542" s="15" t="s">
        <v>588</v>
      </c>
      <c r="D542" s="15">
        <v>0</v>
      </c>
      <c r="E542" s="15">
        <v>0</v>
      </c>
      <c r="F542" s="15">
        <v>30</v>
      </c>
      <c r="G542" s="23">
        <v>30</v>
      </c>
    </row>
    <row r="543" spans="1:7" ht="28.9" thickBot="1" x14ac:dyDescent="0.5">
      <c r="A543" s="16">
        <v>23496</v>
      </c>
      <c r="B543" s="17" t="s">
        <v>600</v>
      </c>
      <c r="C543" s="18" t="s">
        <v>588</v>
      </c>
      <c r="D543" s="18">
        <v>5</v>
      </c>
      <c r="E543" s="18">
        <v>0</v>
      </c>
      <c r="F543" s="18">
        <v>13</v>
      </c>
      <c r="G543" s="24">
        <v>18</v>
      </c>
    </row>
    <row r="544" spans="1:7" ht="28.9" thickBot="1" x14ac:dyDescent="0.5">
      <c r="A544" s="13">
        <v>23525</v>
      </c>
      <c r="B544" s="14" t="s">
        <v>734</v>
      </c>
      <c r="C544" s="15" t="s">
        <v>588</v>
      </c>
      <c r="D544" s="15">
        <v>10</v>
      </c>
      <c r="E544" s="15">
        <v>0</v>
      </c>
      <c r="F544" s="15">
        <v>21</v>
      </c>
      <c r="G544" s="23">
        <v>31</v>
      </c>
    </row>
    <row r="545" spans="1:7" ht="43.15" thickBot="1" x14ac:dyDescent="0.5">
      <c r="A545" s="16">
        <v>26546</v>
      </c>
      <c r="B545" s="17" t="s">
        <v>697</v>
      </c>
      <c r="C545" s="18" t="s">
        <v>588</v>
      </c>
      <c r="D545" s="18">
        <v>18</v>
      </c>
      <c r="E545" s="18">
        <v>2</v>
      </c>
      <c r="F545" s="18">
        <v>36</v>
      </c>
      <c r="G545" s="24">
        <v>54</v>
      </c>
    </row>
    <row r="546" spans="1:7" ht="28.9" thickBot="1" x14ac:dyDescent="0.5">
      <c r="A546" s="13">
        <v>26820</v>
      </c>
      <c r="B546" s="14" t="s">
        <v>599</v>
      </c>
      <c r="C546" s="15" t="s">
        <v>588</v>
      </c>
      <c r="D546" s="15">
        <v>27</v>
      </c>
      <c r="E546" s="15">
        <v>3</v>
      </c>
      <c r="F546" s="15">
        <v>23</v>
      </c>
      <c r="G546" s="23">
        <v>50</v>
      </c>
    </row>
    <row r="547" spans="1:7" ht="28.9" thickBot="1" x14ac:dyDescent="0.5">
      <c r="A547" s="16">
        <v>3412</v>
      </c>
      <c r="B547" s="17" t="s">
        <v>800</v>
      </c>
      <c r="C547" s="18" t="s">
        <v>588</v>
      </c>
      <c r="D547" s="18">
        <v>9</v>
      </c>
      <c r="E547" s="18">
        <v>0</v>
      </c>
      <c r="F547" s="18">
        <v>15</v>
      </c>
      <c r="G547" s="24">
        <v>24</v>
      </c>
    </row>
    <row r="548" spans="1:7" ht="57.4" thickBot="1" x14ac:dyDescent="0.5">
      <c r="A548" s="13">
        <v>3417</v>
      </c>
      <c r="B548" s="14" t="s">
        <v>662</v>
      </c>
      <c r="C548" s="15" t="s">
        <v>588</v>
      </c>
      <c r="D548" s="15">
        <v>8</v>
      </c>
      <c r="E548" s="15">
        <v>0</v>
      </c>
      <c r="F548" s="15">
        <v>18</v>
      </c>
      <c r="G548" s="23">
        <v>26</v>
      </c>
    </row>
    <row r="549" spans="1:7" ht="57.4" thickBot="1" x14ac:dyDescent="0.5">
      <c r="A549" s="16">
        <v>3418</v>
      </c>
      <c r="B549" s="17" t="s">
        <v>665</v>
      </c>
      <c r="C549" s="18" t="s">
        <v>588</v>
      </c>
      <c r="D549" s="18">
        <v>0</v>
      </c>
      <c r="E549" s="18">
        <v>0</v>
      </c>
      <c r="F549" s="18">
        <v>3</v>
      </c>
      <c r="G549" s="24">
        <v>3</v>
      </c>
    </row>
    <row r="550" spans="1:7" ht="43.15" thickBot="1" x14ac:dyDescent="0.5">
      <c r="A550" s="13">
        <v>3441</v>
      </c>
      <c r="B550" s="14" t="s">
        <v>1290</v>
      </c>
      <c r="C550" s="15" t="s">
        <v>588</v>
      </c>
      <c r="D550" s="15">
        <v>0</v>
      </c>
      <c r="E550" s="15">
        <v>0</v>
      </c>
      <c r="F550" s="15">
        <v>5</v>
      </c>
      <c r="G550" s="23">
        <v>5</v>
      </c>
    </row>
    <row r="551" spans="1:7" ht="28.9" thickBot="1" x14ac:dyDescent="0.5">
      <c r="A551" s="16">
        <v>3449</v>
      </c>
      <c r="B551" s="17" t="s">
        <v>632</v>
      </c>
      <c r="C551" s="18" t="s">
        <v>588</v>
      </c>
      <c r="D551" s="18">
        <v>15</v>
      </c>
      <c r="E551" s="18">
        <v>0</v>
      </c>
      <c r="F551" s="18">
        <v>21</v>
      </c>
      <c r="G551" s="24">
        <v>36</v>
      </c>
    </row>
    <row r="552" spans="1:7" ht="28.9" thickBot="1" x14ac:dyDescent="0.5">
      <c r="A552" s="13">
        <v>3456</v>
      </c>
      <c r="B552" s="14" t="s">
        <v>635</v>
      </c>
      <c r="C552" s="15" t="s">
        <v>588</v>
      </c>
      <c r="D552" s="15">
        <v>1</v>
      </c>
      <c r="E552" s="15">
        <v>0</v>
      </c>
      <c r="F552" s="15">
        <v>1</v>
      </c>
      <c r="G552" s="23">
        <v>2</v>
      </c>
    </row>
    <row r="553" spans="1:7" ht="28.9" thickBot="1" x14ac:dyDescent="0.5">
      <c r="A553" s="16">
        <v>3457</v>
      </c>
      <c r="B553" s="17" t="s">
        <v>698</v>
      </c>
      <c r="C553" s="18" t="s">
        <v>588</v>
      </c>
      <c r="D553" s="18">
        <v>8</v>
      </c>
      <c r="E553" s="18">
        <v>0</v>
      </c>
      <c r="F553" s="18">
        <v>18</v>
      </c>
      <c r="G553" s="24">
        <v>26</v>
      </c>
    </row>
    <row r="554" spans="1:7" ht="57.4" thickBot="1" x14ac:dyDescent="0.5">
      <c r="A554" s="13">
        <v>3458</v>
      </c>
      <c r="B554" s="14" t="s">
        <v>761</v>
      </c>
      <c r="C554" s="15" t="s">
        <v>588</v>
      </c>
      <c r="D554" s="15">
        <v>21</v>
      </c>
      <c r="E554" s="15">
        <v>0</v>
      </c>
      <c r="F554" s="15">
        <v>25</v>
      </c>
      <c r="G554" s="23">
        <v>46</v>
      </c>
    </row>
    <row r="555" spans="1:7" ht="14.65" thickBot="1" x14ac:dyDescent="0.5">
      <c r="A555" s="16">
        <v>3465</v>
      </c>
      <c r="B555" s="17" t="s">
        <v>753</v>
      </c>
      <c r="C555" s="18" t="s">
        <v>588</v>
      </c>
      <c r="D555" s="18">
        <v>1</v>
      </c>
      <c r="E555" s="18">
        <v>0</v>
      </c>
      <c r="F555" s="18">
        <v>1</v>
      </c>
      <c r="G555" s="24">
        <v>2</v>
      </c>
    </row>
    <row r="556" spans="1:7" ht="43.15" thickBot="1" x14ac:dyDescent="0.5">
      <c r="A556" s="13">
        <v>3467</v>
      </c>
      <c r="B556" s="14" t="s">
        <v>1291</v>
      </c>
      <c r="C556" s="15" t="s">
        <v>588</v>
      </c>
      <c r="D556" s="15">
        <v>0</v>
      </c>
      <c r="E556" s="15">
        <v>0</v>
      </c>
      <c r="F556" s="15">
        <v>2</v>
      </c>
      <c r="G556" s="23">
        <v>2</v>
      </c>
    </row>
    <row r="557" spans="1:7" ht="43.15" thickBot="1" x14ac:dyDescent="0.5">
      <c r="A557" s="16">
        <v>3474</v>
      </c>
      <c r="B557" s="17" t="s">
        <v>592</v>
      </c>
      <c r="C557" s="18" t="s">
        <v>588</v>
      </c>
      <c r="D557" s="18">
        <v>2</v>
      </c>
      <c r="E557" s="18">
        <v>0</v>
      </c>
      <c r="F557" s="18">
        <v>10</v>
      </c>
      <c r="G557" s="24">
        <v>12</v>
      </c>
    </row>
    <row r="558" spans="1:7" ht="28.9" thickBot="1" x14ac:dyDescent="0.5">
      <c r="A558" s="13">
        <v>3476</v>
      </c>
      <c r="B558" s="14" t="s">
        <v>704</v>
      </c>
      <c r="C558" s="15" t="s">
        <v>588</v>
      </c>
      <c r="D558" s="15">
        <v>10</v>
      </c>
      <c r="E558" s="15">
        <v>0</v>
      </c>
      <c r="F558" s="15">
        <v>13</v>
      </c>
      <c r="G558" s="23">
        <v>23</v>
      </c>
    </row>
    <row r="559" spans="1:7" ht="57.4" thickBot="1" x14ac:dyDescent="0.5">
      <c r="A559" s="16">
        <v>3482</v>
      </c>
      <c r="B559" s="17" t="s">
        <v>1292</v>
      </c>
      <c r="C559" s="18" t="s">
        <v>588</v>
      </c>
      <c r="D559" s="18">
        <v>5</v>
      </c>
      <c r="E559" s="18">
        <v>0</v>
      </c>
      <c r="F559" s="18">
        <v>27</v>
      </c>
      <c r="G559" s="24">
        <v>32</v>
      </c>
    </row>
    <row r="560" spans="1:7" ht="14.65" thickBot="1" x14ac:dyDescent="0.5">
      <c r="A560" s="13">
        <v>3484</v>
      </c>
      <c r="B560" s="14" t="s">
        <v>1293</v>
      </c>
      <c r="C560" s="15" t="s">
        <v>588</v>
      </c>
      <c r="D560" s="15">
        <v>27</v>
      </c>
      <c r="E560" s="15">
        <v>1</v>
      </c>
      <c r="F560" s="15">
        <v>32</v>
      </c>
      <c r="G560" s="23">
        <v>59</v>
      </c>
    </row>
    <row r="561" spans="1:7" ht="28.9" thickBot="1" x14ac:dyDescent="0.5">
      <c r="A561" s="16">
        <v>3491</v>
      </c>
      <c r="B561" s="17" t="s">
        <v>667</v>
      </c>
      <c r="C561" s="18" t="s">
        <v>588</v>
      </c>
      <c r="D561" s="18">
        <v>16</v>
      </c>
      <c r="E561" s="18">
        <v>1</v>
      </c>
      <c r="F561" s="18">
        <v>10</v>
      </c>
      <c r="G561" s="24">
        <v>26</v>
      </c>
    </row>
    <row r="562" spans="1:7" ht="28.9" thickBot="1" x14ac:dyDescent="0.5">
      <c r="A562" s="13">
        <v>3492</v>
      </c>
      <c r="B562" s="14" t="s">
        <v>657</v>
      </c>
      <c r="C562" s="15" t="s">
        <v>588</v>
      </c>
      <c r="D562" s="15">
        <v>8</v>
      </c>
      <c r="E562" s="15">
        <v>0</v>
      </c>
      <c r="F562" s="15">
        <v>18</v>
      </c>
      <c r="G562" s="23">
        <v>26</v>
      </c>
    </row>
    <row r="563" spans="1:7" ht="28.9" thickBot="1" x14ac:dyDescent="0.5">
      <c r="A563" s="16">
        <v>3512</v>
      </c>
      <c r="B563" s="17" t="s">
        <v>708</v>
      </c>
      <c r="C563" s="18" t="s">
        <v>588</v>
      </c>
      <c r="D563" s="18">
        <v>0</v>
      </c>
      <c r="E563" s="18">
        <v>0</v>
      </c>
      <c r="F563" s="18">
        <v>2</v>
      </c>
      <c r="G563" s="24">
        <v>2</v>
      </c>
    </row>
    <row r="564" spans="1:7" ht="57.4" thickBot="1" x14ac:dyDescent="0.5">
      <c r="A564" s="13">
        <v>3536</v>
      </c>
      <c r="B564" s="14" t="s">
        <v>710</v>
      </c>
      <c r="C564" s="15" t="s">
        <v>588</v>
      </c>
      <c r="D564" s="15">
        <v>30</v>
      </c>
      <c r="E564" s="15">
        <v>2</v>
      </c>
      <c r="F564" s="15">
        <v>32</v>
      </c>
      <c r="G564" s="23">
        <v>62</v>
      </c>
    </row>
    <row r="565" spans="1:7" ht="71.650000000000006" thickBot="1" x14ac:dyDescent="0.5">
      <c r="A565" s="16">
        <v>3539</v>
      </c>
      <c r="B565" s="17" t="s">
        <v>612</v>
      </c>
      <c r="C565" s="18" t="s">
        <v>588</v>
      </c>
      <c r="D565" s="18">
        <v>17</v>
      </c>
      <c r="E565" s="18">
        <v>0</v>
      </c>
      <c r="F565" s="18">
        <v>17</v>
      </c>
      <c r="G565" s="24">
        <v>34</v>
      </c>
    </row>
    <row r="566" spans="1:7" ht="28.9" thickBot="1" x14ac:dyDescent="0.5">
      <c r="A566" s="13">
        <v>3543</v>
      </c>
      <c r="B566" s="14" t="s">
        <v>688</v>
      </c>
      <c r="C566" s="15" t="s">
        <v>588</v>
      </c>
      <c r="D566" s="15">
        <v>0</v>
      </c>
      <c r="E566" s="15">
        <v>0</v>
      </c>
      <c r="F566" s="15">
        <v>2</v>
      </c>
      <c r="G566" s="23">
        <v>2</v>
      </c>
    </row>
    <row r="567" spans="1:7" ht="28.9" thickBot="1" x14ac:dyDescent="0.5">
      <c r="A567" s="16">
        <v>3562</v>
      </c>
      <c r="B567" s="17" t="s">
        <v>606</v>
      </c>
      <c r="C567" s="18" t="s">
        <v>588</v>
      </c>
      <c r="D567" s="18">
        <v>0</v>
      </c>
      <c r="E567" s="18">
        <v>0</v>
      </c>
      <c r="F567" s="18">
        <v>4</v>
      </c>
      <c r="G567" s="24">
        <v>4</v>
      </c>
    </row>
    <row r="568" spans="1:7" ht="71.650000000000006" thickBot="1" x14ac:dyDescent="0.5">
      <c r="A568" s="13">
        <v>3555</v>
      </c>
      <c r="B568" s="14" t="s">
        <v>617</v>
      </c>
      <c r="C568" s="15" t="s">
        <v>588</v>
      </c>
      <c r="D568" s="15">
        <v>10</v>
      </c>
      <c r="E568" s="15">
        <v>0</v>
      </c>
      <c r="F568" s="15">
        <v>14</v>
      </c>
      <c r="G568" s="23">
        <v>24</v>
      </c>
    </row>
    <row r="569" spans="1:7" ht="28.9" thickBot="1" x14ac:dyDescent="0.5">
      <c r="A569" s="16">
        <v>3576</v>
      </c>
      <c r="B569" s="17" t="s">
        <v>716</v>
      </c>
      <c r="C569" s="18" t="s">
        <v>588</v>
      </c>
      <c r="D569" s="18">
        <v>5</v>
      </c>
      <c r="E569" s="18">
        <v>0</v>
      </c>
      <c r="F569" s="18">
        <v>0</v>
      </c>
      <c r="G569" s="24">
        <v>5</v>
      </c>
    </row>
    <row r="570" spans="1:7" ht="71.650000000000006" thickBot="1" x14ac:dyDescent="0.5">
      <c r="A570" s="13">
        <v>3583</v>
      </c>
      <c r="B570" s="14" t="s">
        <v>611</v>
      </c>
      <c r="C570" s="15" t="s">
        <v>588</v>
      </c>
      <c r="D570" s="15">
        <v>11</v>
      </c>
      <c r="E570" s="15">
        <v>0</v>
      </c>
      <c r="F570" s="15">
        <v>18</v>
      </c>
      <c r="G570" s="23">
        <v>29</v>
      </c>
    </row>
    <row r="571" spans="1:7" ht="57.4" thickBot="1" x14ac:dyDescent="0.5">
      <c r="A571" s="16">
        <v>3587</v>
      </c>
      <c r="B571" s="17" t="s">
        <v>664</v>
      </c>
      <c r="C571" s="18" t="s">
        <v>588</v>
      </c>
      <c r="D571" s="18">
        <v>5</v>
      </c>
      <c r="E571" s="18">
        <v>0</v>
      </c>
      <c r="F571" s="18">
        <v>7</v>
      </c>
      <c r="G571" s="24">
        <v>12</v>
      </c>
    </row>
    <row r="572" spans="1:7" ht="71.650000000000006" thickBot="1" x14ac:dyDescent="0.5">
      <c r="A572" s="13">
        <v>3602</v>
      </c>
      <c r="B572" s="14" t="s">
        <v>1294</v>
      </c>
      <c r="C572" s="15" t="s">
        <v>588</v>
      </c>
      <c r="D572" s="15">
        <v>2</v>
      </c>
      <c r="E572" s="15">
        <v>0</v>
      </c>
      <c r="F572" s="15">
        <v>3</v>
      </c>
      <c r="G572" s="23">
        <v>5</v>
      </c>
    </row>
    <row r="573" spans="1:7" ht="28.9" thickBot="1" x14ac:dyDescent="0.5">
      <c r="A573" s="16">
        <v>3606</v>
      </c>
      <c r="B573" s="17" t="s">
        <v>722</v>
      </c>
      <c r="C573" s="18" t="s">
        <v>588</v>
      </c>
      <c r="D573" s="18">
        <v>9</v>
      </c>
      <c r="E573" s="18">
        <v>0</v>
      </c>
      <c r="F573" s="18">
        <v>11</v>
      </c>
      <c r="G573" s="24">
        <v>20</v>
      </c>
    </row>
    <row r="574" spans="1:7" ht="28.9" thickBot="1" x14ac:dyDescent="0.5">
      <c r="A574" s="13">
        <v>3637</v>
      </c>
      <c r="B574" s="14" t="s">
        <v>627</v>
      </c>
      <c r="C574" s="15" t="s">
        <v>588</v>
      </c>
      <c r="D574" s="15">
        <v>37</v>
      </c>
      <c r="E574" s="15">
        <v>1</v>
      </c>
      <c r="F574" s="15">
        <v>16</v>
      </c>
      <c r="G574" s="23">
        <v>53</v>
      </c>
    </row>
    <row r="575" spans="1:7" ht="28.9" thickBot="1" x14ac:dyDescent="0.5">
      <c r="A575" s="16">
        <v>3656</v>
      </c>
      <c r="B575" s="17" t="s">
        <v>1295</v>
      </c>
      <c r="C575" s="18" t="s">
        <v>588</v>
      </c>
      <c r="D575" s="18">
        <v>13</v>
      </c>
      <c r="E575" s="18">
        <v>0</v>
      </c>
      <c r="F575" s="18">
        <v>8</v>
      </c>
      <c r="G575" s="24">
        <v>21</v>
      </c>
    </row>
    <row r="576" spans="1:7" ht="43.15" thickBot="1" x14ac:dyDescent="0.5">
      <c r="A576" s="13">
        <v>3675</v>
      </c>
      <c r="B576" s="14" t="s">
        <v>596</v>
      </c>
      <c r="C576" s="15" t="s">
        <v>588</v>
      </c>
      <c r="D576" s="15">
        <v>1</v>
      </c>
      <c r="E576" s="15">
        <v>0</v>
      </c>
      <c r="F576" s="15">
        <v>2</v>
      </c>
      <c r="G576" s="23">
        <v>3</v>
      </c>
    </row>
    <row r="577" spans="1:7" ht="28.9" thickBot="1" x14ac:dyDescent="0.5">
      <c r="A577" s="16">
        <v>3693</v>
      </c>
      <c r="B577" s="17" t="s">
        <v>679</v>
      </c>
      <c r="C577" s="18" t="s">
        <v>588</v>
      </c>
      <c r="D577" s="18">
        <v>77</v>
      </c>
      <c r="E577" s="18">
        <v>7</v>
      </c>
      <c r="F577" s="18">
        <v>53</v>
      </c>
      <c r="G577" s="24">
        <v>130</v>
      </c>
    </row>
    <row r="578" spans="1:7" ht="28.9" thickBot="1" x14ac:dyDescent="0.5">
      <c r="A578" s="13">
        <v>3702</v>
      </c>
      <c r="B578" s="14" t="s">
        <v>706</v>
      </c>
      <c r="C578" s="15" t="s">
        <v>588</v>
      </c>
      <c r="D578" s="15">
        <v>13</v>
      </c>
      <c r="E578" s="15">
        <v>0</v>
      </c>
      <c r="F578" s="15">
        <v>7</v>
      </c>
      <c r="G578" s="23">
        <v>20</v>
      </c>
    </row>
    <row r="579" spans="1:7" ht="28.9" thickBot="1" x14ac:dyDescent="0.5">
      <c r="A579" s="16">
        <v>3758</v>
      </c>
      <c r="B579" s="17" t="s">
        <v>696</v>
      </c>
      <c r="C579" s="18" t="s">
        <v>588</v>
      </c>
      <c r="D579" s="18">
        <v>37</v>
      </c>
      <c r="E579" s="18">
        <v>1</v>
      </c>
      <c r="F579" s="18">
        <v>25</v>
      </c>
      <c r="G579" s="24">
        <v>62</v>
      </c>
    </row>
    <row r="580" spans="1:7" ht="28.9" thickBot="1" x14ac:dyDescent="0.5">
      <c r="A580" s="13">
        <v>3783</v>
      </c>
      <c r="B580" s="14" t="s">
        <v>626</v>
      </c>
      <c r="C580" s="15" t="s">
        <v>588</v>
      </c>
      <c r="D580" s="15">
        <v>23</v>
      </c>
      <c r="E580" s="15">
        <v>0</v>
      </c>
      <c r="F580" s="15">
        <v>12</v>
      </c>
      <c r="G580" s="23">
        <v>35</v>
      </c>
    </row>
    <row r="581" spans="1:7" ht="28.9" thickBot="1" x14ac:dyDescent="0.5">
      <c r="A581" s="16">
        <v>3802</v>
      </c>
      <c r="B581" s="17" t="s">
        <v>686</v>
      </c>
      <c r="C581" s="18" t="s">
        <v>588</v>
      </c>
      <c r="D581" s="18">
        <v>5</v>
      </c>
      <c r="E581" s="18">
        <v>0</v>
      </c>
      <c r="F581" s="18">
        <v>9</v>
      </c>
      <c r="G581" s="24">
        <v>14</v>
      </c>
    </row>
    <row r="582" spans="1:7" ht="57.4" thickBot="1" x14ac:dyDescent="0.5">
      <c r="A582" s="13">
        <v>3813</v>
      </c>
      <c r="B582" s="14" t="s">
        <v>1296</v>
      </c>
      <c r="C582" s="15" t="s">
        <v>588</v>
      </c>
      <c r="D582" s="15">
        <v>2</v>
      </c>
      <c r="E582" s="15">
        <v>0</v>
      </c>
      <c r="F582" s="15">
        <v>12</v>
      </c>
      <c r="G582" s="23">
        <v>14</v>
      </c>
    </row>
    <row r="583" spans="1:7" ht="14.65" thickBot="1" x14ac:dyDescent="0.5">
      <c r="A583" s="16">
        <v>3829</v>
      </c>
      <c r="B583" s="17" t="s">
        <v>757</v>
      </c>
      <c r="C583" s="18" t="s">
        <v>588</v>
      </c>
      <c r="D583" s="18">
        <v>7</v>
      </c>
      <c r="E583" s="18">
        <v>0</v>
      </c>
      <c r="F583" s="18">
        <v>20</v>
      </c>
      <c r="G583" s="24">
        <v>27</v>
      </c>
    </row>
    <row r="584" spans="1:7" ht="43.15" thickBot="1" x14ac:dyDescent="0.5">
      <c r="A584" s="13">
        <v>3846</v>
      </c>
      <c r="B584" s="14" t="s">
        <v>641</v>
      </c>
      <c r="C584" s="15" t="s">
        <v>588</v>
      </c>
      <c r="D584" s="15">
        <v>5</v>
      </c>
      <c r="E584" s="15">
        <v>0</v>
      </c>
      <c r="F584" s="15">
        <v>18</v>
      </c>
      <c r="G584" s="23">
        <v>23</v>
      </c>
    </row>
    <row r="585" spans="1:7" ht="43.15" thickBot="1" x14ac:dyDescent="0.5">
      <c r="A585" s="16">
        <v>3843</v>
      </c>
      <c r="B585" s="17" t="s">
        <v>789</v>
      </c>
      <c r="C585" s="18" t="s">
        <v>588</v>
      </c>
      <c r="D585" s="18">
        <v>33</v>
      </c>
      <c r="E585" s="18">
        <v>0</v>
      </c>
      <c r="F585" s="18">
        <v>15</v>
      </c>
      <c r="G585" s="24">
        <v>48</v>
      </c>
    </row>
    <row r="586" spans="1:7" ht="57.4" thickBot="1" x14ac:dyDescent="0.5">
      <c r="A586" s="13">
        <v>3861</v>
      </c>
      <c r="B586" s="14" t="s">
        <v>797</v>
      </c>
      <c r="C586" s="15" t="s">
        <v>588</v>
      </c>
      <c r="D586" s="15">
        <v>1</v>
      </c>
      <c r="E586" s="15">
        <v>0</v>
      </c>
      <c r="F586" s="15">
        <v>0</v>
      </c>
      <c r="G586" s="23">
        <v>1</v>
      </c>
    </row>
    <row r="587" spans="1:7" ht="43.15" thickBot="1" x14ac:dyDescent="0.5">
      <c r="A587" s="16">
        <v>3863</v>
      </c>
      <c r="B587" s="17" t="s">
        <v>793</v>
      </c>
      <c r="C587" s="18" t="s">
        <v>588</v>
      </c>
      <c r="D587" s="18">
        <v>37</v>
      </c>
      <c r="E587" s="18">
        <v>2</v>
      </c>
      <c r="F587" s="18">
        <v>19</v>
      </c>
      <c r="G587" s="24">
        <v>56</v>
      </c>
    </row>
    <row r="588" spans="1:7" ht="14.65" thickBot="1" x14ac:dyDescent="0.5">
      <c r="A588" s="13">
        <v>3872</v>
      </c>
      <c r="B588" s="14" t="s">
        <v>673</v>
      </c>
      <c r="C588" s="15" t="s">
        <v>588</v>
      </c>
      <c r="D588" s="15">
        <v>45</v>
      </c>
      <c r="E588" s="15">
        <v>4</v>
      </c>
      <c r="F588" s="15">
        <v>25</v>
      </c>
      <c r="G588" s="23">
        <v>70</v>
      </c>
    </row>
    <row r="589" spans="1:7" ht="28.9" thickBot="1" x14ac:dyDescent="0.5">
      <c r="A589" s="16">
        <v>3885</v>
      </c>
      <c r="B589" s="17" t="s">
        <v>749</v>
      </c>
      <c r="C589" s="18" t="s">
        <v>588</v>
      </c>
      <c r="D589" s="18">
        <v>18</v>
      </c>
      <c r="E589" s="18">
        <v>0</v>
      </c>
      <c r="F589" s="18">
        <v>32</v>
      </c>
      <c r="G589" s="24">
        <v>50</v>
      </c>
    </row>
    <row r="590" spans="1:7" ht="28.9" thickBot="1" x14ac:dyDescent="0.5">
      <c r="A590" s="13">
        <v>3907</v>
      </c>
      <c r="B590" s="14" t="s">
        <v>775</v>
      </c>
      <c r="C590" s="15" t="s">
        <v>588</v>
      </c>
      <c r="D590" s="15">
        <v>19</v>
      </c>
      <c r="E590" s="15">
        <v>1</v>
      </c>
      <c r="F590" s="15">
        <v>27</v>
      </c>
      <c r="G590" s="23">
        <v>46</v>
      </c>
    </row>
    <row r="591" spans="1:7" ht="28.9" thickBot="1" x14ac:dyDescent="0.5">
      <c r="A591" s="16">
        <v>3903</v>
      </c>
      <c r="B591" s="17" t="s">
        <v>677</v>
      </c>
      <c r="C591" s="18" t="s">
        <v>588</v>
      </c>
      <c r="D591" s="18">
        <v>3</v>
      </c>
      <c r="E591" s="18">
        <v>0</v>
      </c>
      <c r="F591" s="18">
        <v>38</v>
      </c>
      <c r="G591" s="24">
        <v>41</v>
      </c>
    </row>
    <row r="592" spans="1:7" ht="57.4" thickBot="1" x14ac:dyDescent="0.5">
      <c r="A592" s="13">
        <v>5170</v>
      </c>
      <c r="B592" s="14" t="s">
        <v>622</v>
      </c>
      <c r="C592" s="15" t="s">
        <v>588</v>
      </c>
      <c r="D592" s="15">
        <v>0</v>
      </c>
      <c r="E592" s="15">
        <v>0</v>
      </c>
      <c r="F592" s="15">
        <v>3</v>
      </c>
      <c r="G592" s="23">
        <v>3</v>
      </c>
    </row>
    <row r="593" spans="1:7" ht="14.65" thickBot="1" x14ac:dyDescent="0.5">
      <c r="A593" s="16">
        <v>5171</v>
      </c>
      <c r="B593" s="17" t="s">
        <v>591</v>
      </c>
      <c r="C593" s="18" t="s">
        <v>588</v>
      </c>
      <c r="D593" s="18">
        <v>3</v>
      </c>
      <c r="E593" s="18">
        <v>0</v>
      </c>
      <c r="F593" s="18">
        <v>8</v>
      </c>
      <c r="G593" s="24">
        <v>11</v>
      </c>
    </row>
    <row r="594" spans="1:7" ht="14.65" thickBot="1" x14ac:dyDescent="0.5">
      <c r="A594" s="13">
        <v>5269</v>
      </c>
      <c r="B594" s="14" t="s">
        <v>590</v>
      </c>
      <c r="C594" s="15" t="s">
        <v>588</v>
      </c>
      <c r="D594" s="15">
        <v>16</v>
      </c>
      <c r="E594" s="15">
        <v>0</v>
      </c>
      <c r="F594" s="15">
        <v>36</v>
      </c>
      <c r="G594" s="23">
        <v>52</v>
      </c>
    </row>
    <row r="595" spans="1:7" ht="43.15" thickBot="1" x14ac:dyDescent="0.5">
      <c r="A595" s="16">
        <v>5279</v>
      </c>
      <c r="B595" s="17" t="s">
        <v>740</v>
      </c>
      <c r="C595" s="18" t="s">
        <v>588</v>
      </c>
      <c r="D595" s="18">
        <v>2</v>
      </c>
      <c r="E595" s="18">
        <v>0</v>
      </c>
      <c r="F595" s="18">
        <v>14</v>
      </c>
      <c r="G595" s="24">
        <v>16</v>
      </c>
    </row>
    <row r="596" spans="1:7" ht="14.65" thickBot="1" x14ac:dyDescent="0.5">
      <c r="A596" s="13">
        <v>5304</v>
      </c>
      <c r="B596" s="14" t="s">
        <v>643</v>
      </c>
      <c r="C596" s="15" t="s">
        <v>588</v>
      </c>
      <c r="D596" s="15">
        <v>2</v>
      </c>
      <c r="E596" s="15">
        <v>0</v>
      </c>
      <c r="F596" s="15">
        <v>12</v>
      </c>
      <c r="G596" s="23">
        <v>14</v>
      </c>
    </row>
    <row r="597" spans="1:7" ht="28.9" thickBot="1" x14ac:dyDescent="0.5">
      <c r="A597" s="16">
        <v>5581</v>
      </c>
      <c r="B597" s="17" t="s">
        <v>726</v>
      </c>
      <c r="C597" s="18" t="s">
        <v>588</v>
      </c>
      <c r="D597" s="18">
        <v>18</v>
      </c>
      <c r="E597" s="18">
        <v>0</v>
      </c>
      <c r="F597" s="18">
        <v>17</v>
      </c>
      <c r="G597" s="24">
        <v>35</v>
      </c>
    </row>
    <row r="598" spans="1:7" ht="28.9" thickBot="1" x14ac:dyDescent="0.5">
      <c r="A598" s="13">
        <v>5644</v>
      </c>
      <c r="B598" s="14" t="s">
        <v>1297</v>
      </c>
      <c r="C598" s="15" t="s">
        <v>588</v>
      </c>
      <c r="D598" s="15">
        <v>8</v>
      </c>
      <c r="E598" s="15">
        <v>0</v>
      </c>
      <c r="F598" s="15">
        <v>8</v>
      </c>
      <c r="G598" s="23">
        <v>16</v>
      </c>
    </row>
    <row r="599" spans="1:7" ht="43.15" thickBot="1" x14ac:dyDescent="0.5">
      <c r="A599" s="16">
        <v>5885</v>
      </c>
      <c r="B599" s="17" t="s">
        <v>695</v>
      </c>
      <c r="C599" s="18" t="s">
        <v>588</v>
      </c>
      <c r="D599" s="18">
        <v>39</v>
      </c>
      <c r="E599" s="18">
        <v>2</v>
      </c>
      <c r="F599" s="18">
        <v>71</v>
      </c>
      <c r="G599" s="24">
        <v>110</v>
      </c>
    </row>
    <row r="600" spans="1:7" ht="43.15" thickBot="1" x14ac:dyDescent="0.5">
      <c r="A600" s="13">
        <v>5944</v>
      </c>
      <c r="B600" s="14" t="s">
        <v>729</v>
      </c>
      <c r="C600" s="15" t="s">
        <v>588</v>
      </c>
      <c r="D600" s="15">
        <v>10</v>
      </c>
      <c r="E600" s="15">
        <v>1</v>
      </c>
      <c r="F600" s="15">
        <v>1</v>
      </c>
      <c r="G600" s="23">
        <v>11</v>
      </c>
    </row>
    <row r="601" spans="1:7" ht="43.15" thickBot="1" x14ac:dyDescent="0.5">
      <c r="A601" s="16">
        <v>6446</v>
      </c>
      <c r="B601" s="17" t="s">
        <v>772</v>
      </c>
      <c r="C601" s="18" t="s">
        <v>588</v>
      </c>
      <c r="D601" s="18">
        <v>27</v>
      </c>
      <c r="E601" s="18">
        <v>0</v>
      </c>
      <c r="F601" s="18">
        <v>33</v>
      </c>
      <c r="G601" s="24">
        <v>60</v>
      </c>
    </row>
    <row r="602" spans="1:7" ht="14.65" thickBot="1" x14ac:dyDescent="0.5">
      <c r="A602" s="13">
        <v>6819</v>
      </c>
      <c r="B602" s="14" t="s">
        <v>648</v>
      </c>
      <c r="C602" s="15" t="s">
        <v>588</v>
      </c>
      <c r="D602" s="15">
        <v>19</v>
      </c>
      <c r="E602" s="15">
        <v>0</v>
      </c>
      <c r="F602" s="15">
        <v>45</v>
      </c>
      <c r="G602" s="23">
        <v>64</v>
      </c>
    </row>
    <row r="603" spans="1:7" ht="28.9" thickBot="1" x14ac:dyDescent="0.5">
      <c r="A603" s="16">
        <v>6825</v>
      </c>
      <c r="B603" s="17" t="s">
        <v>651</v>
      </c>
      <c r="C603" s="18" t="s">
        <v>588</v>
      </c>
      <c r="D603" s="18">
        <v>4</v>
      </c>
      <c r="E603" s="18">
        <v>0</v>
      </c>
      <c r="F603" s="18">
        <v>17</v>
      </c>
      <c r="G603" s="24">
        <v>21</v>
      </c>
    </row>
    <row r="604" spans="1:7" ht="43.15" thickBot="1" x14ac:dyDescent="0.5">
      <c r="A604" s="13">
        <v>7007</v>
      </c>
      <c r="B604" s="14" t="s">
        <v>732</v>
      </c>
      <c r="C604" s="15" t="s">
        <v>588</v>
      </c>
      <c r="D604" s="15">
        <v>12</v>
      </c>
      <c r="E604" s="15">
        <v>1</v>
      </c>
      <c r="F604" s="15">
        <v>35</v>
      </c>
      <c r="G604" s="23">
        <v>47</v>
      </c>
    </row>
    <row r="605" spans="1:7" ht="28.9" thickBot="1" x14ac:dyDescent="0.5">
      <c r="A605" s="16">
        <v>7009</v>
      </c>
      <c r="B605" s="17" t="s">
        <v>1298</v>
      </c>
      <c r="C605" s="18" t="s">
        <v>588</v>
      </c>
      <c r="D605" s="18">
        <v>1</v>
      </c>
      <c r="E605" s="18">
        <v>0</v>
      </c>
      <c r="F605" s="18">
        <v>6</v>
      </c>
      <c r="G605" s="24">
        <v>7</v>
      </c>
    </row>
    <row r="606" spans="1:7" ht="28.9" thickBot="1" x14ac:dyDescent="0.5">
      <c r="A606" s="13">
        <v>7370</v>
      </c>
      <c r="B606" s="14" t="s">
        <v>733</v>
      </c>
      <c r="C606" s="15" t="s">
        <v>588</v>
      </c>
      <c r="D606" s="15">
        <v>0</v>
      </c>
      <c r="E606" s="15">
        <v>0</v>
      </c>
      <c r="F606" s="15">
        <v>3</v>
      </c>
      <c r="G606" s="23">
        <v>3</v>
      </c>
    </row>
    <row r="607" spans="1:7" ht="43.15" thickBot="1" x14ac:dyDescent="0.5">
      <c r="A607" s="16">
        <v>6822</v>
      </c>
      <c r="B607" s="17" t="s">
        <v>731</v>
      </c>
      <c r="C607" s="18" t="s">
        <v>588</v>
      </c>
      <c r="D607" s="18">
        <v>8</v>
      </c>
      <c r="E607" s="18">
        <v>0</v>
      </c>
      <c r="F607" s="18">
        <v>26</v>
      </c>
      <c r="G607" s="24">
        <v>34</v>
      </c>
    </row>
    <row r="608" spans="1:7" ht="43.15" thickBot="1" x14ac:dyDescent="0.5">
      <c r="A608" s="13">
        <v>6816</v>
      </c>
      <c r="B608" s="14" t="s">
        <v>683</v>
      </c>
      <c r="C608" s="15" t="s">
        <v>588</v>
      </c>
      <c r="D608" s="15">
        <v>1</v>
      </c>
      <c r="E608" s="15">
        <v>0</v>
      </c>
      <c r="F608" s="15">
        <v>1</v>
      </c>
      <c r="G608" s="23">
        <v>2</v>
      </c>
    </row>
    <row r="609" spans="1:7" ht="43.15" thickBot="1" x14ac:dyDescent="0.5">
      <c r="A609" s="16">
        <v>6560</v>
      </c>
      <c r="B609" s="17" t="s">
        <v>787</v>
      </c>
      <c r="C609" s="18" t="s">
        <v>588</v>
      </c>
      <c r="D609" s="18">
        <v>13</v>
      </c>
      <c r="E609" s="18">
        <v>1</v>
      </c>
      <c r="F609" s="18">
        <v>28</v>
      </c>
      <c r="G609" s="24">
        <v>41</v>
      </c>
    </row>
    <row r="610" spans="1:7" ht="57.4" thickBot="1" x14ac:dyDescent="0.5">
      <c r="A610" s="13">
        <v>5945</v>
      </c>
      <c r="B610" s="14" t="s">
        <v>1299</v>
      </c>
      <c r="C610" s="15" t="s">
        <v>588</v>
      </c>
      <c r="D610" s="15">
        <v>10</v>
      </c>
      <c r="E610" s="15">
        <v>0</v>
      </c>
      <c r="F610" s="15">
        <v>10</v>
      </c>
      <c r="G610" s="23">
        <v>20</v>
      </c>
    </row>
    <row r="611" spans="1:7" ht="43.15" thickBot="1" x14ac:dyDescent="0.5">
      <c r="A611" s="16">
        <v>5652</v>
      </c>
      <c r="B611" s="17" t="s">
        <v>650</v>
      </c>
      <c r="C611" s="18" t="s">
        <v>588</v>
      </c>
      <c r="D611" s="18">
        <v>27</v>
      </c>
      <c r="E611" s="18">
        <v>1</v>
      </c>
      <c r="F611" s="18">
        <v>33</v>
      </c>
      <c r="G611" s="24">
        <v>60</v>
      </c>
    </row>
    <row r="612" spans="1:7" ht="28.9" thickBot="1" x14ac:dyDescent="0.5">
      <c r="A612" s="13">
        <v>5640</v>
      </c>
      <c r="B612" s="14" t="s">
        <v>637</v>
      </c>
      <c r="C612" s="15" t="s">
        <v>588</v>
      </c>
      <c r="D612" s="15">
        <v>5</v>
      </c>
      <c r="E612" s="15">
        <v>0</v>
      </c>
      <c r="F612" s="15">
        <v>4</v>
      </c>
      <c r="G612" s="23">
        <v>9</v>
      </c>
    </row>
    <row r="613" spans="1:7" ht="28.9" thickBot="1" x14ac:dyDescent="0.5">
      <c r="A613" s="16">
        <v>5641</v>
      </c>
      <c r="B613" s="17" t="s">
        <v>636</v>
      </c>
      <c r="C613" s="18" t="s">
        <v>588</v>
      </c>
      <c r="D613" s="18">
        <v>10</v>
      </c>
      <c r="E613" s="18">
        <v>0</v>
      </c>
      <c r="F613" s="18">
        <v>14</v>
      </c>
      <c r="G613" s="24">
        <v>24</v>
      </c>
    </row>
    <row r="614" spans="1:7" ht="28.9" thickBot="1" x14ac:dyDescent="0.5">
      <c r="A614" s="13">
        <v>5534</v>
      </c>
      <c r="B614" s="14" t="s">
        <v>727</v>
      </c>
      <c r="C614" s="15" t="s">
        <v>588</v>
      </c>
      <c r="D614" s="15">
        <v>5</v>
      </c>
      <c r="E614" s="15">
        <v>0</v>
      </c>
      <c r="F614" s="15">
        <v>15</v>
      </c>
      <c r="G614" s="23">
        <v>20</v>
      </c>
    </row>
    <row r="615" spans="1:7" ht="43.15" thickBot="1" x14ac:dyDescent="0.5">
      <c r="A615" s="16">
        <v>5435</v>
      </c>
      <c r="B615" s="17" t="s">
        <v>770</v>
      </c>
      <c r="C615" s="18" t="s">
        <v>588</v>
      </c>
      <c r="D615" s="18">
        <v>4</v>
      </c>
      <c r="E615" s="18">
        <v>0</v>
      </c>
      <c r="F615" s="18">
        <v>1</v>
      </c>
      <c r="G615" s="24">
        <v>5</v>
      </c>
    </row>
    <row r="616" spans="1:7" ht="14.65" thickBot="1" x14ac:dyDescent="0.5">
      <c r="A616" s="13">
        <v>5183</v>
      </c>
      <c r="B616" s="14" t="s">
        <v>725</v>
      </c>
      <c r="C616" s="15" t="s">
        <v>588</v>
      </c>
      <c r="D616" s="15">
        <v>2</v>
      </c>
      <c r="E616" s="15">
        <v>0</v>
      </c>
      <c r="F616" s="15">
        <v>0</v>
      </c>
      <c r="G616" s="23">
        <v>2</v>
      </c>
    </row>
    <row r="617" spans="1:7" ht="14.65" thickBot="1" x14ac:dyDescent="0.5">
      <c r="A617" s="16">
        <v>5172</v>
      </c>
      <c r="B617" s="17" t="s">
        <v>755</v>
      </c>
      <c r="C617" s="18" t="s">
        <v>588</v>
      </c>
      <c r="D617" s="18">
        <v>5</v>
      </c>
      <c r="E617" s="18">
        <v>0</v>
      </c>
      <c r="F617" s="18">
        <v>23</v>
      </c>
      <c r="G617" s="24">
        <v>28</v>
      </c>
    </row>
    <row r="618" spans="1:7" ht="14.65" thickBot="1" x14ac:dyDescent="0.5">
      <c r="A618" s="13">
        <v>3908</v>
      </c>
      <c r="B618" s="14" t="s">
        <v>670</v>
      </c>
      <c r="C618" s="15" t="s">
        <v>588</v>
      </c>
      <c r="D618" s="15">
        <v>0</v>
      </c>
      <c r="E618" s="15">
        <v>0</v>
      </c>
      <c r="F618" s="15">
        <v>2</v>
      </c>
      <c r="G618" s="23">
        <v>2</v>
      </c>
    </row>
    <row r="619" spans="1:7" ht="28.9" thickBot="1" x14ac:dyDescent="0.5">
      <c r="A619" s="16">
        <v>3870</v>
      </c>
      <c r="B619" s="17" t="s">
        <v>745</v>
      </c>
      <c r="C619" s="18" t="s">
        <v>588</v>
      </c>
      <c r="D619" s="18">
        <v>0</v>
      </c>
      <c r="E619" s="18">
        <v>0</v>
      </c>
      <c r="F619" s="18">
        <v>2</v>
      </c>
      <c r="G619" s="24">
        <v>2</v>
      </c>
    </row>
    <row r="620" spans="1:7" ht="43.15" thickBot="1" x14ac:dyDescent="0.5">
      <c r="A620" s="13">
        <v>3859</v>
      </c>
      <c r="B620" s="14" t="s">
        <v>721</v>
      </c>
      <c r="C620" s="15" t="s">
        <v>588</v>
      </c>
      <c r="D620" s="15">
        <v>17</v>
      </c>
      <c r="E620" s="15">
        <v>0</v>
      </c>
      <c r="F620" s="15">
        <v>21</v>
      </c>
      <c r="G620" s="23">
        <v>38</v>
      </c>
    </row>
    <row r="621" spans="1:7" ht="43.15" thickBot="1" x14ac:dyDescent="0.5">
      <c r="A621" s="16">
        <v>3815</v>
      </c>
      <c r="B621" s="17" t="s">
        <v>619</v>
      </c>
      <c r="C621" s="18" t="s">
        <v>588</v>
      </c>
      <c r="D621" s="18">
        <v>1</v>
      </c>
      <c r="E621" s="18">
        <v>0</v>
      </c>
      <c r="F621" s="18">
        <v>7</v>
      </c>
      <c r="G621" s="24">
        <v>8</v>
      </c>
    </row>
    <row r="622" spans="1:7" ht="57.4" thickBot="1" x14ac:dyDescent="0.5">
      <c r="A622" s="13">
        <v>3788</v>
      </c>
      <c r="B622" s="14" t="s">
        <v>659</v>
      </c>
      <c r="C622" s="15" t="s">
        <v>588</v>
      </c>
      <c r="D622" s="15">
        <v>6</v>
      </c>
      <c r="E622" s="15">
        <v>0</v>
      </c>
      <c r="F622" s="15">
        <v>12</v>
      </c>
      <c r="G622" s="23">
        <v>18</v>
      </c>
    </row>
    <row r="623" spans="1:7" ht="14.65" thickBot="1" x14ac:dyDescent="0.5">
      <c r="A623" s="16">
        <v>3792</v>
      </c>
      <c r="B623" s="17" t="s">
        <v>645</v>
      </c>
      <c r="C623" s="18" t="s">
        <v>588</v>
      </c>
      <c r="D623" s="18">
        <v>9</v>
      </c>
      <c r="E623" s="18">
        <v>0</v>
      </c>
      <c r="F623" s="18">
        <v>23</v>
      </c>
      <c r="G623" s="24">
        <v>32</v>
      </c>
    </row>
    <row r="624" spans="1:7" ht="14.65" thickBot="1" x14ac:dyDescent="0.5">
      <c r="A624" s="13">
        <v>3765</v>
      </c>
      <c r="B624" s="14" t="s">
        <v>1300</v>
      </c>
      <c r="C624" s="15" t="s">
        <v>588</v>
      </c>
      <c r="D624" s="15">
        <v>14</v>
      </c>
      <c r="E624" s="15">
        <v>0</v>
      </c>
      <c r="F624" s="15">
        <v>14</v>
      </c>
      <c r="G624" s="23">
        <v>28</v>
      </c>
    </row>
    <row r="625" spans="1:7" ht="43.15" thickBot="1" x14ac:dyDescent="0.5">
      <c r="A625" s="16">
        <v>3744</v>
      </c>
      <c r="B625" s="17" t="s">
        <v>1301</v>
      </c>
      <c r="C625" s="18" t="s">
        <v>588</v>
      </c>
      <c r="D625" s="18">
        <v>7</v>
      </c>
      <c r="E625" s="18">
        <v>0</v>
      </c>
      <c r="F625" s="18">
        <v>5</v>
      </c>
      <c r="G625" s="24">
        <v>12</v>
      </c>
    </row>
    <row r="626" spans="1:7" ht="14.65" thickBot="1" x14ac:dyDescent="0.5">
      <c r="A626" s="13">
        <v>3729</v>
      </c>
      <c r="B626" s="14" t="s">
        <v>806</v>
      </c>
      <c r="C626" s="15" t="s">
        <v>588</v>
      </c>
      <c r="D626" s="15">
        <v>1</v>
      </c>
      <c r="E626" s="15">
        <v>0</v>
      </c>
      <c r="F626" s="15">
        <v>0</v>
      </c>
      <c r="G626" s="23">
        <v>1</v>
      </c>
    </row>
    <row r="627" spans="1:7" ht="14.65" thickBot="1" x14ac:dyDescent="0.5">
      <c r="A627" s="16">
        <v>3700</v>
      </c>
      <c r="B627" s="17" t="s">
        <v>707</v>
      </c>
      <c r="C627" s="18" t="s">
        <v>588</v>
      </c>
      <c r="D627" s="18">
        <v>3</v>
      </c>
      <c r="E627" s="18">
        <v>0</v>
      </c>
      <c r="F627" s="18">
        <v>1</v>
      </c>
      <c r="G627" s="24">
        <v>4</v>
      </c>
    </row>
    <row r="628" spans="1:7" ht="28.9" thickBot="1" x14ac:dyDescent="0.5">
      <c r="A628" s="13">
        <v>3678</v>
      </c>
      <c r="B628" s="14" t="s">
        <v>638</v>
      </c>
      <c r="C628" s="15" t="s">
        <v>588</v>
      </c>
      <c r="D628" s="15">
        <v>0</v>
      </c>
      <c r="E628" s="15">
        <v>0</v>
      </c>
      <c r="F628" s="15">
        <v>5</v>
      </c>
      <c r="G628" s="23">
        <v>5</v>
      </c>
    </row>
    <row r="629" spans="1:7" ht="28.9" thickBot="1" x14ac:dyDescent="0.5">
      <c r="A629" s="16">
        <v>3679</v>
      </c>
      <c r="B629" s="17" t="s">
        <v>1302</v>
      </c>
      <c r="C629" s="18" t="s">
        <v>588</v>
      </c>
      <c r="D629" s="18">
        <v>0</v>
      </c>
      <c r="E629" s="18">
        <v>0</v>
      </c>
      <c r="F629" s="18">
        <v>2</v>
      </c>
      <c r="G629" s="24">
        <v>2</v>
      </c>
    </row>
    <row r="630" spans="1:7" ht="71.650000000000006" thickBot="1" x14ac:dyDescent="0.5">
      <c r="A630" s="13">
        <v>3660</v>
      </c>
      <c r="B630" s="14" t="s">
        <v>623</v>
      </c>
      <c r="C630" s="15" t="s">
        <v>588</v>
      </c>
      <c r="D630" s="15">
        <v>0</v>
      </c>
      <c r="E630" s="15">
        <v>0</v>
      </c>
      <c r="F630" s="15">
        <v>3</v>
      </c>
      <c r="G630" s="23">
        <v>3</v>
      </c>
    </row>
    <row r="631" spans="1:7" ht="28.9" thickBot="1" x14ac:dyDescent="0.5">
      <c r="A631" s="16">
        <v>3635</v>
      </c>
      <c r="B631" s="17" t="s">
        <v>655</v>
      </c>
      <c r="C631" s="18" t="s">
        <v>588</v>
      </c>
      <c r="D631" s="18">
        <v>13</v>
      </c>
      <c r="E631" s="18">
        <v>2</v>
      </c>
      <c r="F631" s="18">
        <v>21</v>
      </c>
      <c r="G631" s="24">
        <v>34</v>
      </c>
    </row>
    <row r="632" spans="1:7" ht="28.9" thickBot="1" x14ac:dyDescent="0.5">
      <c r="A632" s="13">
        <v>3654</v>
      </c>
      <c r="B632" s="14" t="s">
        <v>684</v>
      </c>
      <c r="C632" s="15" t="s">
        <v>588</v>
      </c>
      <c r="D632" s="15">
        <v>1</v>
      </c>
      <c r="E632" s="15">
        <v>0</v>
      </c>
      <c r="F632" s="15">
        <v>0</v>
      </c>
      <c r="G632" s="23">
        <v>1</v>
      </c>
    </row>
    <row r="633" spans="1:7" ht="43.15" thickBot="1" x14ac:dyDescent="0.5">
      <c r="A633" s="16">
        <v>3561</v>
      </c>
      <c r="B633" s="17" t="s">
        <v>795</v>
      </c>
      <c r="C633" s="18" t="s">
        <v>588</v>
      </c>
      <c r="D633" s="18">
        <v>0</v>
      </c>
      <c r="E633" s="18">
        <v>0</v>
      </c>
      <c r="F633" s="18">
        <v>3</v>
      </c>
      <c r="G633" s="24">
        <v>3</v>
      </c>
    </row>
    <row r="634" spans="1:7" ht="28.9" thickBot="1" x14ac:dyDescent="0.5">
      <c r="A634" s="13">
        <v>3591</v>
      </c>
      <c r="B634" s="14" t="s">
        <v>669</v>
      </c>
      <c r="C634" s="15" t="s">
        <v>588</v>
      </c>
      <c r="D634" s="15">
        <v>0</v>
      </c>
      <c r="E634" s="15">
        <v>0</v>
      </c>
      <c r="F634" s="15">
        <v>15</v>
      </c>
      <c r="G634" s="23">
        <v>15</v>
      </c>
    </row>
    <row r="635" spans="1:7" ht="43.15" thickBot="1" x14ac:dyDescent="0.5">
      <c r="A635" s="16">
        <v>3610</v>
      </c>
      <c r="B635" s="17" t="s">
        <v>630</v>
      </c>
      <c r="C635" s="18" t="s">
        <v>588</v>
      </c>
      <c r="D635" s="18">
        <v>7</v>
      </c>
      <c r="E635" s="18">
        <v>0</v>
      </c>
      <c r="F635" s="18">
        <v>27</v>
      </c>
      <c r="G635" s="24">
        <v>34</v>
      </c>
    </row>
    <row r="636" spans="1:7" ht="28.9" thickBot="1" x14ac:dyDescent="0.5">
      <c r="A636" s="13">
        <v>3588</v>
      </c>
      <c r="B636" s="14" t="s">
        <v>804</v>
      </c>
      <c r="C636" s="15" t="s">
        <v>588</v>
      </c>
      <c r="D636" s="15">
        <v>1</v>
      </c>
      <c r="E636" s="15">
        <v>0</v>
      </c>
      <c r="F636" s="15">
        <v>9</v>
      </c>
      <c r="G636" s="23">
        <v>10</v>
      </c>
    </row>
    <row r="637" spans="1:7" ht="43.15" thickBot="1" x14ac:dyDescent="0.5">
      <c r="A637" s="16">
        <v>3544</v>
      </c>
      <c r="B637" s="17" t="s">
        <v>778</v>
      </c>
      <c r="C637" s="18" t="s">
        <v>588</v>
      </c>
      <c r="D637" s="18">
        <v>10</v>
      </c>
      <c r="E637" s="18">
        <v>0</v>
      </c>
      <c r="F637" s="18">
        <v>6</v>
      </c>
      <c r="G637" s="24">
        <v>16</v>
      </c>
    </row>
    <row r="638" spans="1:7" ht="43.15" thickBot="1" x14ac:dyDescent="0.5">
      <c r="A638" s="13">
        <v>3493</v>
      </c>
      <c r="B638" s="14" t="s">
        <v>681</v>
      </c>
      <c r="C638" s="15" t="s">
        <v>588</v>
      </c>
      <c r="D638" s="15">
        <v>1</v>
      </c>
      <c r="E638" s="15">
        <v>0</v>
      </c>
      <c r="F638" s="15">
        <v>0</v>
      </c>
      <c r="G638" s="23">
        <v>1</v>
      </c>
    </row>
    <row r="639" spans="1:7" ht="28.9" thickBot="1" x14ac:dyDescent="0.5">
      <c r="A639" s="16">
        <v>3473</v>
      </c>
      <c r="B639" s="17" t="s">
        <v>682</v>
      </c>
      <c r="C639" s="18" t="s">
        <v>588</v>
      </c>
      <c r="D639" s="18">
        <v>0</v>
      </c>
      <c r="E639" s="18">
        <v>0</v>
      </c>
      <c r="F639" s="18">
        <v>2</v>
      </c>
      <c r="G639" s="24">
        <v>2</v>
      </c>
    </row>
    <row r="640" spans="1:7" ht="28.9" thickBot="1" x14ac:dyDescent="0.5">
      <c r="A640" s="13">
        <v>3460</v>
      </c>
      <c r="B640" s="14" t="s">
        <v>723</v>
      </c>
      <c r="C640" s="15" t="s">
        <v>588</v>
      </c>
      <c r="D640" s="15">
        <v>4</v>
      </c>
      <c r="E640" s="15">
        <v>0</v>
      </c>
      <c r="F640" s="15">
        <v>1</v>
      </c>
      <c r="G640" s="23">
        <v>5</v>
      </c>
    </row>
    <row r="641" spans="1:7" ht="28.9" thickBot="1" x14ac:dyDescent="0.5">
      <c r="A641" s="16">
        <v>3428</v>
      </c>
      <c r="B641" s="17" t="s">
        <v>628</v>
      </c>
      <c r="C641" s="18" t="s">
        <v>588</v>
      </c>
      <c r="D641" s="18">
        <v>0</v>
      </c>
      <c r="E641" s="18">
        <v>0</v>
      </c>
      <c r="F641" s="18">
        <v>3</v>
      </c>
      <c r="G641" s="24">
        <v>3</v>
      </c>
    </row>
    <row r="642" spans="1:7" ht="71.650000000000006" thickBot="1" x14ac:dyDescent="0.5">
      <c r="A642" s="13">
        <v>3420</v>
      </c>
      <c r="B642" s="14" t="s">
        <v>663</v>
      </c>
      <c r="C642" s="15" t="s">
        <v>588</v>
      </c>
      <c r="D642" s="15">
        <v>2</v>
      </c>
      <c r="E642" s="15">
        <v>0</v>
      </c>
      <c r="F642" s="15">
        <v>0</v>
      </c>
      <c r="G642" s="23">
        <v>2</v>
      </c>
    </row>
    <row r="643" spans="1:7" ht="57.4" thickBot="1" x14ac:dyDescent="0.5">
      <c r="A643" s="16">
        <v>3415</v>
      </c>
      <c r="B643" s="17" t="s">
        <v>661</v>
      </c>
      <c r="C643" s="18" t="s">
        <v>588</v>
      </c>
      <c r="D643" s="18">
        <v>1</v>
      </c>
      <c r="E643" s="18">
        <v>0</v>
      </c>
      <c r="F643" s="18">
        <v>3</v>
      </c>
      <c r="G643" s="24">
        <v>4</v>
      </c>
    </row>
    <row r="644" spans="1:7" ht="28.9" thickBot="1" x14ac:dyDescent="0.5">
      <c r="A644" s="13">
        <v>25034</v>
      </c>
      <c r="B644" s="14" t="s">
        <v>690</v>
      </c>
      <c r="C644" s="15" t="s">
        <v>588</v>
      </c>
      <c r="D644" s="15">
        <v>8</v>
      </c>
      <c r="E644" s="15">
        <v>0</v>
      </c>
      <c r="F644" s="15">
        <v>0</v>
      </c>
      <c r="G644" s="23">
        <v>8</v>
      </c>
    </row>
    <row r="645" spans="1:7" ht="28.9" thickBot="1" x14ac:dyDescent="0.5">
      <c r="A645" s="16">
        <v>23486</v>
      </c>
      <c r="B645" s="17" t="s">
        <v>671</v>
      </c>
      <c r="C645" s="18" t="s">
        <v>588</v>
      </c>
      <c r="D645" s="18">
        <v>24</v>
      </c>
      <c r="E645" s="18">
        <v>0</v>
      </c>
      <c r="F645" s="18">
        <v>14</v>
      </c>
      <c r="G645" s="24">
        <v>38</v>
      </c>
    </row>
    <row r="646" spans="1:7" ht="28.9" thickBot="1" x14ac:dyDescent="0.5">
      <c r="A646" s="13">
        <v>22592</v>
      </c>
      <c r="B646" s="14" t="s">
        <v>742</v>
      </c>
      <c r="C646" s="15" t="s">
        <v>588</v>
      </c>
      <c r="D646" s="15">
        <v>15</v>
      </c>
      <c r="E646" s="15">
        <v>0</v>
      </c>
      <c r="F646" s="15">
        <v>25</v>
      </c>
      <c r="G646" s="23">
        <v>40</v>
      </c>
    </row>
    <row r="647" spans="1:7" ht="14.65" thickBot="1" x14ac:dyDescent="0.5">
      <c r="A647" s="16">
        <v>23596</v>
      </c>
      <c r="B647" s="17" t="s">
        <v>724</v>
      </c>
      <c r="C647" s="18" t="s">
        <v>588</v>
      </c>
      <c r="D647" s="18">
        <v>5</v>
      </c>
      <c r="E647" s="18">
        <v>0</v>
      </c>
      <c r="F647" s="18">
        <v>2</v>
      </c>
      <c r="G647" s="24">
        <v>7</v>
      </c>
    </row>
    <row r="648" spans="1:7" ht="28.9" thickBot="1" x14ac:dyDescent="0.5">
      <c r="A648" s="13">
        <v>27279</v>
      </c>
      <c r="B648" s="14" t="s">
        <v>601</v>
      </c>
      <c r="C648" s="15" t="s">
        <v>588</v>
      </c>
      <c r="D648" s="15">
        <v>7</v>
      </c>
      <c r="E648" s="15">
        <v>1</v>
      </c>
      <c r="F648" s="15">
        <v>16</v>
      </c>
      <c r="G648" s="23">
        <v>23</v>
      </c>
    </row>
    <row r="649" spans="1:7" ht="28.9" thickBot="1" x14ac:dyDescent="0.5">
      <c r="A649" s="16">
        <v>3400</v>
      </c>
      <c r="B649" s="17" t="s">
        <v>1303</v>
      </c>
      <c r="C649" s="18" t="s">
        <v>588</v>
      </c>
      <c r="D649" s="18">
        <v>0</v>
      </c>
      <c r="E649" s="18">
        <v>0</v>
      </c>
      <c r="F649" s="18">
        <v>3</v>
      </c>
      <c r="G649" s="24">
        <v>3</v>
      </c>
    </row>
    <row r="650" spans="1:7" ht="14.65" thickBot="1" x14ac:dyDescent="0.5">
      <c r="A650" s="13">
        <v>3370</v>
      </c>
      <c r="B650" s="14" t="s">
        <v>807</v>
      </c>
      <c r="C650" s="15" t="s">
        <v>588</v>
      </c>
      <c r="D650" s="15">
        <v>2</v>
      </c>
      <c r="E650" s="15">
        <v>0</v>
      </c>
      <c r="F650" s="15">
        <v>10</v>
      </c>
      <c r="G650" s="23">
        <v>12</v>
      </c>
    </row>
    <row r="651" spans="1:7" ht="28.9" thickBot="1" x14ac:dyDescent="0.5">
      <c r="A651" s="16">
        <v>3373</v>
      </c>
      <c r="B651" s="17" t="s">
        <v>705</v>
      </c>
      <c r="C651" s="18" t="s">
        <v>588</v>
      </c>
      <c r="D651" s="18">
        <v>8</v>
      </c>
      <c r="E651" s="18">
        <v>0</v>
      </c>
      <c r="F651" s="18">
        <v>25</v>
      </c>
      <c r="G651" s="24">
        <v>33</v>
      </c>
    </row>
    <row r="652" spans="1:7" ht="14.65" thickBot="1" x14ac:dyDescent="0.5">
      <c r="A652" s="13">
        <v>3487</v>
      </c>
      <c r="B652" s="14" t="s">
        <v>1304</v>
      </c>
      <c r="C652" s="15" t="s">
        <v>588</v>
      </c>
      <c r="D652" s="15">
        <v>16</v>
      </c>
      <c r="E652" s="15">
        <v>2</v>
      </c>
      <c r="F652" s="15">
        <v>31</v>
      </c>
      <c r="G652" s="23">
        <v>47</v>
      </c>
    </row>
    <row r="653" spans="1:7" ht="28.9" thickBot="1" x14ac:dyDescent="0.5">
      <c r="A653" s="16">
        <v>3607</v>
      </c>
      <c r="B653" s="17" t="s">
        <v>730</v>
      </c>
      <c r="C653" s="18" t="s">
        <v>588</v>
      </c>
      <c r="D653" s="18">
        <v>0</v>
      </c>
      <c r="E653" s="18">
        <v>0</v>
      </c>
      <c r="F653" s="18">
        <v>0</v>
      </c>
      <c r="G653" s="24">
        <v>0</v>
      </c>
    </row>
    <row r="654" spans="1:7" ht="43.15" thickBot="1" x14ac:dyDescent="0.5">
      <c r="A654" s="13">
        <v>3596</v>
      </c>
      <c r="B654" s="14" t="s">
        <v>713</v>
      </c>
      <c r="C654" s="15" t="s">
        <v>588</v>
      </c>
      <c r="D654" s="15">
        <v>0</v>
      </c>
      <c r="E654" s="15">
        <v>0</v>
      </c>
      <c r="F654" s="15">
        <v>0</v>
      </c>
      <c r="G654" s="23">
        <v>0</v>
      </c>
    </row>
    <row r="655" spans="1:7" ht="14.65" thickBot="1" x14ac:dyDescent="0.5">
      <c r="A655" s="16">
        <v>3627</v>
      </c>
      <c r="B655" s="17" t="s">
        <v>774</v>
      </c>
      <c r="C655" s="18" t="s">
        <v>588</v>
      </c>
      <c r="D655" s="18">
        <v>1</v>
      </c>
      <c r="E655" s="18">
        <v>0</v>
      </c>
      <c r="F655" s="18">
        <v>0</v>
      </c>
      <c r="G655" s="24">
        <v>1</v>
      </c>
    </row>
    <row r="656" spans="1:7" ht="14.65" thickBot="1" x14ac:dyDescent="0.5">
      <c r="A656" s="13">
        <v>3695</v>
      </c>
      <c r="B656" s="14" t="s">
        <v>747</v>
      </c>
      <c r="C656" s="15" t="s">
        <v>588</v>
      </c>
      <c r="D656" s="15">
        <v>6</v>
      </c>
      <c r="E656" s="15">
        <v>0</v>
      </c>
      <c r="F656" s="15">
        <v>2</v>
      </c>
      <c r="G656" s="23">
        <v>8</v>
      </c>
    </row>
    <row r="657" spans="1:7" ht="28.9" thickBot="1" x14ac:dyDescent="0.5">
      <c r="A657" s="16">
        <v>3708</v>
      </c>
      <c r="B657" s="17" t="s">
        <v>609</v>
      </c>
      <c r="C657" s="18" t="s">
        <v>588</v>
      </c>
      <c r="D657" s="18">
        <v>1</v>
      </c>
      <c r="E657" s="18">
        <v>0</v>
      </c>
      <c r="F657" s="18">
        <v>10</v>
      </c>
      <c r="G657" s="24">
        <v>11</v>
      </c>
    </row>
    <row r="658" spans="1:7" ht="57.4" thickBot="1" x14ac:dyDescent="0.5">
      <c r="A658" s="13">
        <v>5591</v>
      </c>
      <c r="B658" s="14" t="s">
        <v>589</v>
      </c>
      <c r="C658" s="15" t="s">
        <v>588</v>
      </c>
      <c r="D658" s="15">
        <v>7</v>
      </c>
      <c r="E658" s="15">
        <v>0</v>
      </c>
      <c r="F658" s="15">
        <v>24</v>
      </c>
      <c r="G658" s="23">
        <v>31</v>
      </c>
    </row>
    <row r="659" spans="1:7" ht="28.9" thickBot="1" x14ac:dyDescent="0.5">
      <c r="A659" s="16">
        <v>7017</v>
      </c>
      <c r="B659" s="17" t="s">
        <v>751</v>
      </c>
      <c r="C659" s="18" t="s">
        <v>588</v>
      </c>
      <c r="D659" s="18">
        <v>1</v>
      </c>
      <c r="E659" s="18">
        <v>0</v>
      </c>
      <c r="F659" s="18">
        <v>10</v>
      </c>
      <c r="G659" s="24">
        <v>11</v>
      </c>
    </row>
    <row r="660" spans="1:7" ht="28.9" thickBot="1" x14ac:dyDescent="0.5">
      <c r="A660" s="13">
        <v>7242</v>
      </c>
      <c r="B660" s="14" t="s">
        <v>784</v>
      </c>
      <c r="C660" s="15" t="s">
        <v>588</v>
      </c>
      <c r="D660" s="15">
        <v>1</v>
      </c>
      <c r="E660" s="15">
        <v>0</v>
      </c>
      <c r="F660" s="15">
        <v>4</v>
      </c>
      <c r="G660" s="23">
        <v>5</v>
      </c>
    </row>
    <row r="661" spans="1:7" ht="14.65" thickBot="1" x14ac:dyDescent="0.5">
      <c r="A661" s="16">
        <v>7416</v>
      </c>
      <c r="B661" s="17" t="s">
        <v>766</v>
      </c>
      <c r="C661" s="18" t="s">
        <v>588</v>
      </c>
      <c r="D661" s="18">
        <v>0</v>
      </c>
      <c r="E661" s="18">
        <v>0</v>
      </c>
      <c r="F661" s="18">
        <v>1</v>
      </c>
      <c r="G661" s="24">
        <v>1</v>
      </c>
    </row>
    <row r="662" spans="1:7" ht="28.9" thickBot="1" x14ac:dyDescent="0.5">
      <c r="A662" s="13">
        <v>8009</v>
      </c>
      <c r="B662" s="14" t="s">
        <v>785</v>
      </c>
      <c r="C662" s="15" t="s">
        <v>588</v>
      </c>
      <c r="D662" s="15">
        <v>0</v>
      </c>
      <c r="E662" s="15">
        <v>0</v>
      </c>
      <c r="F662" s="15">
        <v>4</v>
      </c>
      <c r="G662" s="23">
        <v>4</v>
      </c>
    </row>
    <row r="663" spans="1:7" ht="43.15" thickBot="1" x14ac:dyDescent="0.5">
      <c r="A663" s="16">
        <v>8013</v>
      </c>
      <c r="B663" s="17" t="s">
        <v>1305</v>
      </c>
      <c r="C663" s="18" t="s">
        <v>588</v>
      </c>
      <c r="D663" s="18">
        <v>0</v>
      </c>
      <c r="E663" s="18">
        <v>0</v>
      </c>
      <c r="F663" s="18">
        <v>8</v>
      </c>
      <c r="G663" s="24">
        <v>8</v>
      </c>
    </row>
    <row r="664" spans="1:7" ht="14.65" thickBot="1" x14ac:dyDescent="0.5">
      <c r="A664" s="13">
        <v>7350</v>
      </c>
      <c r="B664" s="14" t="s">
        <v>750</v>
      </c>
      <c r="C664" s="15" t="s">
        <v>588</v>
      </c>
      <c r="D664" s="15">
        <v>1</v>
      </c>
      <c r="E664" s="15">
        <v>0</v>
      </c>
      <c r="F664" s="15">
        <v>20</v>
      </c>
      <c r="G664" s="23">
        <v>21</v>
      </c>
    </row>
    <row r="665" spans="1:7" ht="43.15" thickBot="1" x14ac:dyDescent="0.5">
      <c r="A665" s="16">
        <v>6109</v>
      </c>
      <c r="B665" s="17" t="s">
        <v>1306</v>
      </c>
      <c r="C665" s="18" t="s">
        <v>588</v>
      </c>
      <c r="D665" s="18">
        <v>2</v>
      </c>
      <c r="E665" s="18">
        <v>0</v>
      </c>
      <c r="F665" s="18">
        <v>19</v>
      </c>
      <c r="G665" s="24">
        <v>21</v>
      </c>
    </row>
    <row r="666" spans="1:7" ht="28.9" thickBot="1" x14ac:dyDescent="0.5">
      <c r="A666" s="13">
        <v>5977</v>
      </c>
      <c r="B666" s="14" t="s">
        <v>777</v>
      </c>
      <c r="C666" s="15" t="s">
        <v>588</v>
      </c>
      <c r="D666" s="15">
        <v>5</v>
      </c>
      <c r="E666" s="15">
        <v>0</v>
      </c>
      <c r="F666" s="15">
        <v>1</v>
      </c>
      <c r="G666" s="23">
        <v>6</v>
      </c>
    </row>
    <row r="667" spans="1:7" ht="28.9" thickBot="1" x14ac:dyDescent="0.5">
      <c r="A667" s="16">
        <v>5639</v>
      </c>
      <c r="B667" s="17" t="s">
        <v>685</v>
      </c>
      <c r="C667" s="18" t="s">
        <v>588</v>
      </c>
      <c r="D667" s="18">
        <v>1</v>
      </c>
      <c r="E667" s="18">
        <v>0</v>
      </c>
      <c r="F667" s="18">
        <v>0</v>
      </c>
      <c r="G667" s="24">
        <v>1</v>
      </c>
    </row>
    <row r="668" spans="1:7" ht="28.9" thickBot="1" x14ac:dyDescent="0.5">
      <c r="A668" s="13">
        <v>3779</v>
      </c>
      <c r="B668" s="14" t="s">
        <v>680</v>
      </c>
      <c r="C668" s="15" t="s">
        <v>588</v>
      </c>
      <c r="D668" s="15">
        <v>1</v>
      </c>
      <c r="E668" s="15">
        <v>0</v>
      </c>
      <c r="F668" s="15">
        <v>6</v>
      </c>
      <c r="G668" s="23">
        <v>7</v>
      </c>
    </row>
    <row r="669" spans="1:7" ht="14.65" thickBot="1" x14ac:dyDescent="0.5">
      <c r="A669" s="16">
        <v>3884</v>
      </c>
      <c r="B669" s="17" t="s">
        <v>693</v>
      </c>
      <c r="C669" s="18" t="s">
        <v>588</v>
      </c>
      <c r="D669" s="18">
        <v>0</v>
      </c>
      <c r="E669" s="18">
        <v>0</v>
      </c>
      <c r="F669" s="18">
        <v>4</v>
      </c>
      <c r="G669" s="24">
        <v>4</v>
      </c>
    </row>
    <row r="670" spans="1:7" ht="43.15" thickBot="1" x14ac:dyDescent="0.5">
      <c r="A670" s="13">
        <v>3761</v>
      </c>
      <c r="B670" s="14" t="s">
        <v>792</v>
      </c>
      <c r="C670" s="15" t="s">
        <v>588</v>
      </c>
      <c r="D670" s="15">
        <v>1</v>
      </c>
      <c r="E670" s="15">
        <v>0</v>
      </c>
      <c r="F670" s="15">
        <v>0</v>
      </c>
      <c r="G670" s="23">
        <v>1</v>
      </c>
    </row>
    <row r="671" spans="1:7" ht="43.15" thickBot="1" x14ac:dyDescent="0.5">
      <c r="A671" s="16">
        <v>3663</v>
      </c>
      <c r="B671" s="17" t="s">
        <v>781</v>
      </c>
      <c r="C671" s="18" t="s">
        <v>588</v>
      </c>
      <c r="D671" s="18">
        <v>1</v>
      </c>
      <c r="E671" s="18">
        <v>0</v>
      </c>
      <c r="F671" s="18">
        <v>7</v>
      </c>
      <c r="G671" s="24">
        <v>8</v>
      </c>
    </row>
    <row r="672" spans="1:7" ht="57.4" thickBot="1" x14ac:dyDescent="0.5">
      <c r="A672" s="13">
        <v>3681</v>
      </c>
      <c r="B672" s="14" t="s">
        <v>621</v>
      </c>
      <c r="C672" s="15" t="s">
        <v>588</v>
      </c>
      <c r="D672" s="15">
        <v>0</v>
      </c>
      <c r="E672" s="15">
        <v>0</v>
      </c>
      <c r="F672" s="15">
        <v>2</v>
      </c>
      <c r="G672" s="23">
        <v>2</v>
      </c>
    </row>
    <row r="673" spans="1:7" ht="43.15" thickBot="1" x14ac:dyDescent="0.5">
      <c r="A673" s="16">
        <v>3582</v>
      </c>
      <c r="B673" s="17" t="s">
        <v>771</v>
      </c>
      <c r="C673" s="18" t="s">
        <v>588</v>
      </c>
      <c r="D673" s="18">
        <v>3</v>
      </c>
      <c r="E673" s="18">
        <v>0</v>
      </c>
      <c r="F673" s="18">
        <v>10</v>
      </c>
      <c r="G673" s="24">
        <v>13</v>
      </c>
    </row>
    <row r="674" spans="1:7" ht="57.4" thickBot="1" x14ac:dyDescent="0.5">
      <c r="A674" s="13">
        <v>3541</v>
      </c>
      <c r="B674" s="14" t="s">
        <v>776</v>
      </c>
      <c r="C674" s="15" t="s">
        <v>588</v>
      </c>
      <c r="D674" s="15">
        <v>15</v>
      </c>
      <c r="E674" s="15">
        <v>1</v>
      </c>
      <c r="F674" s="15">
        <v>24</v>
      </c>
      <c r="G674" s="23">
        <v>39</v>
      </c>
    </row>
    <row r="675" spans="1:7" ht="28.9" thickBot="1" x14ac:dyDescent="0.5">
      <c r="A675" s="16">
        <v>3451</v>
      </c>
      <c r="B675" s="17" t="s">
        <v>687</v>
      </c>
      <c r="C675" s="18" t="s">
        <v>588</v>
      </c>
      <c r="D675" s="18">
        <v>3</v>
      </c>
      <c r="E675" s="18">
        <v>0</v>
      </c>
      <c r="F675" s="18">
        <v>2</v>
      </c>
      <c r="G675" s="24">
        <v>5</v>
      </c>
    </row>
    <row r="676" spans="1:7" ht="28.9" thickBot="1" x14ac:dyDescent="0.5">
      <c r="A676" s="13">
        <v>3401</v>
      </c>
      <c r="B676" s="14" t="s">
        <v>653</v>
      </c>
      <c r="C676" s="15" t="s">
        <v>588</v>
      </c>
      <c r="D676" s="15">
        <v>8</v>
      </c>
      <c r="E676" s="15">
        <v>1</v>
      </c>
      <c r="F676" s="15">
        <v>9</v>
      </c>
      <c r="G676" s="23">
        <v>17</v>
      </c>
    </row>
    <row r="677" spans="1:7" ht="28.9" thickBot="1" x14ac:dyDescent="0.5">
      <c r="A677" s="16">
        <v>26604</v>
      </c>
      <c r="B677" s="17" t="s">
        <v>694</v>
      </c>
      <c r="C677" s="18" t="s">
        <v>588</v>
      </c>
      <c r="D677" s="18">
        <v>4</v>
      </c>
      <c r="E677" s="18">
        <v>0</v>
      </c>
      <c r="F677" s="18">
        <v>29</v>
      </c>
      <c r="G677" s="24">
        <v>33</v>
      </c>
    </row>
    <row r="678" spans="1:7" ht="28.9" thickBot="1" x14ac:dyDescent="0.5">
      <c r="A678" s="13">
        <v>23586</v>
      </c>
      <c r="B678" s="14" t="s">
        <v>762</v>
      </c>
      <c r="C678" s="15" t="s">
        <v>588</v>
      </c>
      <c r="D678" s="15">
        <v>2</v>
      </c>
      <c r="E678" s="15">
        <v>0</v>
      </c>
      <c r="F678" s="15">
        <v>12</v>
      </c>
      <c r="G678" s="23">
        <v>14</v>
      </c>
    </row>
    <row r="679" spans="1:7" ht="28.9" thickBot="1" x14ac:dyDescent="0.5">
      <c r="A679" s="16">
        <v>26617</v>
      </c>
      <c r="B679" s="17" t="s">
        <v>602</v>
      </c>
      <c r="C679" s="18" t="s">
        <v>588</v>
      </c>
      <c r="D679" s="18">
        <v>0</v>
      </c>
      <c r="E679" s="18">
        <v>0</v>
      </c>
      <c r="F679" s="18">
        <v>2</v>
      </c>
      <c r="G679" s="24">
        <v>2</v>
      </c>
    </row>
    <row r="680" spans="1:7" ht="28.9" thickBot="1" x14ac:dyDescent="0.5">
      <c r="A680" s="13">
        <v>26552</v>
      </c>
      <c r="B680" s="14" t="s">
        <v>1307</v>
      </c>
      <c r="C680" s="15" t="s">
        <v>588</v>
      </c>
      <c r="D680" s="15">
        <v>0</v>
      </c>
      <c r="E680" s="15">
        <v>0</v>
      </c>
      <c r="F680" s="15">
        <v>4</v>
      </c>
      <c r="G680" s="23">
        <v>4</v>
      </c>
    </row>
    <row r="681" spans="1:7" ht="14.65" thickBot="1" x14ac:dyDescent="0.5">
      <c r="A681" s="16">
        <v>3486</v>
      </c>
      <c r="B681" s="17" t="s">
        <v>1308</v>
      </c>
      <c r="C681" s="18" t="s">
        <v>588</v>
      </c>
      <c r="D681" s="18">
        <v>5</v>
      </c>
      <c r="E681" s="18">
        <v>0</v>
      </c>
      <c r="F681" s="18">
        <v>2</v>
      </c>
      <c r="G681" s="24">
        <v>7</v>
      </c>
    </row>
    <row r="682" spans="1:7" ht="43.15" thickBot="1" x14ac:dyDescent="0.5">
      <c r="A682" s="13">
        <v>3791</v>
      </c>
      <c r="B682" s="14" t="s">
        <v>616</v>
      </c>
      <c r="C682" s="15" t="s">
        <v>588</v>
      </c>
      <c r="D682" s="15">
        <v>9</v>
      </c>
      <c r="E682" s="15">
        <v>1</v>
      </c>
      <c r="F682" s="15">
        <v>6</v>
      </c>
      <c r="G682" s="23">
        <v>15</v>
      </c>
    </row>
    <row r="683" spans="1:7" ht="28.9" thickBot="1" x14ac:dyDescent="0.5">
      <c r="A683" s="16">
        <v>5466</v>
      </c>
      <c r="B683" s="17" t="s">
        <v>1309</v>
      </c>
      <c r="C683" s="18" t="s">
        <v>588</v>
      </c>
      <c r="D683" s="18">
        <v>4</v>
      </c>
      <c r="E683" s="18">
        <v>0</v>
      </c>
      <c r="F683" s="18">
        <v>14</v>
      </c>
      <c r="G683" s="24">
        <v>18</v>
      </c>
    </row>
    <row r="684" spans="1:7" ht="28.9" thickBot="1" x14ac:dyDescent="0.5">
      <c r="A684" s="13">
        <v>6455</v>
      </c>
      <c r="B684" s="14" t="s">
        <v>709</v>
      </c>
      <c r="C684" s="15" t="s">
        <v>588</v>
      </c>
      <c r="D684" s="15">
        <v>7</v>
      </c>
      <c r="E684" s="15">
        <v>1</v>
      </c>
      <c r="F684" s="15">
        <v>23</v>
      </c>
      <c r="G684" s="23">
        <v>30</v>
      </c>
    </row>
    <row r="685" spans="1:7" ht="28.9" thickBot="1" x14ac:dyDescent="0.5">
      <c r="A685" s="16">
        <v>7569</v>
      </c>
      <c r="B685" s="17" t="s">
        <v>1310</v>
      </c>
      <c r="C685" s="18" t="s">
        <v>588</v>
      </c>
      <c r="D685" s="18">
        <v>8</v>
      </c>
      <c r="E685" s="18">
        <v>0</v>
      </c>
      <c r="F685" s="18">
        <v>15</v>
      </c>
      <c r="G685" s="24">
        <v>23</v>
      </c>
    </row>
    <row r="686" spans="1:7" ht="28.9" thickBot="1" x14ac:dyDescent="0.5">
      <c r="A686" s="13">
        <v>8007</v>
      </c>
      <c r="B686" s="14" t="s">
        <v>1311</v>
      </c>
      <c r="C686" s="15" t="s">
        <v>588</v>
      </c>
      <c r="D686" s="15">
        <v>1</v>
      </c>
      <c r="E686" s="15">
        <v>0</v>
      </c>
      <c r="F686" s="15">
        <v>4</v>
      </c>
      <c r="G686" s="23">
        <v>5</v>
      </c>
    </row>
    <row r="687" spans="1:7" ht="28.9" thickBot="1" x14ac:dyDescent="0.5">
      <c r="A687" s="16">
        <v>8008</v>
      </c>
      <c r="B687" s="17" t="s">
        <v>700</v>
      </c>
      <c r="C687" s="18" t="s">
        <v>588</v>
      </c>
      <c r="D687" s="18">
        <v>0</v>
      </c>
      <c r="E687" s="18">
        <v>0</v>
      </c>
      <c r="F687" s="18">
        <v>2</v>
      </c>
      <c r="G687" s="24">
        <v>2</v>
      </c>
    </row>
    <row r="688" spans="1:7" ht="28.9" thickBot="1" x14ac:dyDescent="0.5">
      <c r="A688" s="13">
        <v>7015</v>
      </c>
      <c r="B688" s="14" t="s">
        <v>1312</v>
      </c>
      <c r="C688" s="15" t="s">
        <v>588</v>
      </c>
      <c r="D688" s="15">
        <v>0</v>
      </c>
      <c r="E688" s="15">
        <v>0</v>
      </c>
      <c r="F688" s="15">
        <v>0</v>
      </c>
      <c r="G688" s="23">
        <v>0</v>
      </c>
    </row>
    <row r="689" spans="1:7" ht="28.9" thickBot="1" x14ac:dyDescent="0.5">
      <c r="A689" s="16">
        <v>5973</v>
      </c>
      <c r="B689" s="17" t="s">
        <v>595</v>
      </c>
      <c r="C689" s="18" t="s">
        <v>588</v>
      </c>
      <c r="D689" s="18">
        <v>0</v>
      </c>
      <c r="E689" s="18">
        <v>0</v>
      </c>
      <c r="F689" s="18">
        <v>3</v>
      </c>
      <c r="G689" s="24">
        <v>3</v>
      </c>
    </row>
    <row r="690" spans="1:7" ht="28.9" thickBot="1" x14ac:dyDescent="0.5">
      <c r="A690" s="13">
        <v>5643</v>
      </c>
      <c r="B690" s="14" t="s">
        <v>633</v>
      </c>
      <c r="C690" s="15" t="s">
        <v>588</v>
      </c>
      <c r="D690" s="15">
        <v>1</v>
      </c>
      <c r="E690" s="15">
        <v>0</v>
      </c>
      <c r="F690" s="15">
        <v>6</v>
      </c>
      <c r="G690" s="23">
        <v>7</v>
      </c>
    </row>
    <row r="691" spans="1:7" ht="43.15" thickBot="1" x14ac:dyDescent="0.5">
      <c r="A691" s="16">
        <v>3703</v>
      </c>
      <c r="B691" s="17" t="s">
        <v>1313</v>
      </c>
      <c r="C691" s="18" t="s">
        <v>588</v>
      </c>
      <c r="D691" s="18">
        <v>6</v>
      </c>
      <c r="E691" s="18">
        <v>0</v>
      </c>
      <c r="F691" s="18">
        <v>4</v>
      </c>
      <c r="G691" s="24">
        <v>10</v>
      </c>
    </row>
    <row r="692" spans="1:7" ht="14.65" thickBot="1" x14ac:dyDescent="0.5">
      <c r="A692" s="13">
        <v>3720</v>
      </c>
      <c r="B692" s="14" t="s">
        <v>738</v>
      </c>
      <c r="C692" s="15" t="s">
        <v>588</v>
      </c>
      <c r="D692" s="15">
        <v>0</v>
      </c>
      <c r="E692" s="15">
        <v>0</v>
      </c>
      <c r="F692" s="15">
        <v>2</v>
      </c>
      <c r="G692" s="23">
        <v>2</v>
      </c>
    </row>
    <row r="693" spans="1:7" ht="57.4" thickBot="1" x14ac:dyDescent="0.5">
      <c r="A693" s="16">
        <v>3466</v>
      </c>
      <c r="B693" s="17" t="s">
        <v>660</v>
      </c>
      <c r="C693" s="18" t="s">
        <v>588</v>
      </c>
      <c r="D693" s="18">
        <v>0</v>
      </c>
      <c r="E693" s="18">
        <v>0</v>
      </c>
      <c r="F693" s="18">
        <v>6</v>
      </c>
      <c r="G693" s="24">
        <v>6</v>
      </c>
    </row>
    <row r="694" spans="1:7" ht="43.15" thickBot="1" x14ac:dyDescent="0.5">
      <c r="A694" s="13">
        <v>3530</v>
      </c>
      <c r="B694" s="14" t="s">
        <v>803</v>
      </c>
      <c r="C694" s="15" t="s">
        <v>588</v>
      </c>
      <c r="D694" s="15">
        <v>0</v>
      </c>
      <c r="E694" s="15">
        <v>0</v>
      </c>
      <c r="F694" s="15">
        <v>4</v>
      </c>
      <c r="G694" s="23">
        <v>4</v>
      </c>
    </row>
    <row r="695" spans="1:7" ht="28.9" thickBot="1" x14ac:dyDescent="0.5">
      <c r="A695" s="16">
        <v>3402</v>
      </c>
      <c r="B695" s="17" t="s">
        <v>1314</v>
      </c>
      <c r="C695" s="18" t="s">
        <v>588</v>
      </c>
      <c r="D695" s="18">
        <v>1</v>
      </c>
      <c r="E695" s="18">
        <v>0</v>
      </c>
      <c r="F695" s="18">
        <v>1</v>
      </c>
      <c r="G695" s="24">
        <v>2</v>
      </c>
    </row>
    <row r="696" spans="1:7" ht="28.9" thickBot="1" x14ac:dyDescent="0.5">
      <c r="A696" s="13">
        <v>22702</v>
      </c>
      <c r="B696" s="14" t="s">
        <v>1315</v>
      </c>
      <c r="C696" s="15" t="s">
        <v>588</v>
      </c>
      <c r="D696" s="15">
        <v>9</v>
      </c>
      <c r="E696" s="15">
        <v>0</v>
      </c>
      <c r="F696" s="15">
        <v>10</v>
      </c>
      <c r="G696" s="23">
        <v>19</v>
      </c>
    </row>
    <row r="697" spans="1:7" ht="28.9" thickBot="1" x14ac:dyDescent="0.5">
      <c r="A697" s="16">
        <v>19364</v>
      </c>
      <c r="B697" s="17" t="s">
        <v>647</v>
      </c>
      <c r="C697" s="18" t="s">
        <v>588</v>
      </c>
      <c r="D697" s="18">
        <v>1</v>
      </c>
      <c r="E697" s="18">
        <v>0</v>
      </c>
      <c r="F697" s="18">
        <v>13</v>
      </c>
      <c r="G697" s="24">
        <v>14</v>
      </c>
    </row>
    <row r="698" spans="1:7" ht="43.15" thickBot="1" x14ac:dyDescent="0.5">
      <c r="A698" s="13">
        <v>12324</v>
      </c>
      <c r="B698" s="14" t="s">
        <v>618</v>
      </c>
      <c r="C698" s="15" t="s">
        <v>588</v>
      </c>
      <c r="D698" s="15">
        <v>0</v>
      </c>
      <c r="E698" s="15">
        <v>0</v>
      </c>
      <c r="F698" s="15">
        <v>4</v>
      </c>
      <c r="G698" s="23">
        <v>4</v>
      </c>
    </row>
    <row r="699" spans="1:7" ht="14.65" thickBot="1" x14ac:dyDescent="0.5">
      <c r="A699" s="16">
        <v>23358</v>
      </c>
      <c r="B699" s="17" t="s">
        <v>646</v>
      </c>
      <c r="C699" s="18" t="s">
        <v>588</v>
      </c>
      <c r="D699" s="18">
        <v>0</v>
      </c>
      <c r="E699" s="18">
        <v>0</v>
      </c>
      <c r="F699" s="18">
        <v>6</v>
      </c>
      <c r="G699" s="24">
        <v>6</v>
      </c>
    </row>
    <row r="700" spans="1:7" ht="28.9" thickBot="1" x14ac:dyDescent="0.5">
      <c r="A700" s="13">
        <v>23633</v>
      </c>
      <c r="B700" s="14" t="s">
        <v>597</v>
      </c>
      <c r="C700" s="15" t="s">
        <v>588</v>
      </c>
      <c r="D700" s="15">
        <v>0</v>
      </c>
      <c r="E700" s="15">
        <v>0</v>
      </c>
      <c r="F700" s="15">
        <v>10</v>
      </c>
      <c r="G700" s="23">
        <v>10</v>
      </c>
    </row>
    <row r="701" spans="1:7" ht="14.65" thickBot="1" x14ac:dyDescent="0.5">
      <c r="A701" s="16">
        <v>3443</v>
      </c>
      <c r="B701" s="17" t="s">
        <v>788</v>
      </c>
      <c r="C701" s="18" t="s">
        <v>588</v>
      </c>
      <c r="D701" s="18">
        <v>0</v>
      </c>
      <c r="E701" s="18">
        <v>0</v>
      </c>
      <c r="F701" s="18">
        <v>2</v>
      </c>
      <c r="G701" s="24">
        <v>2</v>
      </c>
    </row>
    <row r="702" spans="1:7" ht="28.9" thickBot="1" x14ac:dyDescent="0.5">
      <c r="A702" s="13">
        <v>3560</v>
      </c>
      <c r="B702" s="14" t="s">
        <v>712</v>
      </c>
      <c r="C702" s="15" t="s">
        <v>588</v>
      </c>
      <c r="D702" s="15">
        <v>0</v>
      </c>
      <c r="E702" s="15">
        <v>0</v>
      </c>
      <c r="F702" s="15">
        <v>0</v>
      </c>
      <c r="G702" s="23">
        <v>0</v>
      </c>
    </row>
    <row r="703" spans="1:7" ht="14.65" thickBot="1" x14ac:dyDescent="0.5">
      <c r="A703" s="16">
        <v>3785</v>
      </c>
      <c r="B703" s="17" t="s">
        <v>759</v>
      </c>
      <c r="C703" s="18" t="s">
        <v>588</v>
      </c>
      <c r="D703" s="18">
        <v>0</v>
      </c>
      <c r="E703" s="18">
        <v>0</v>
      </c>
      <c r="F703" s="18">
        <v>2</v>
      </c>
      <c r="G703" s="24">
        <v>2</v>
      </c>
    </row>
    <row r="704" spans="1:7" ht="57.4" thickBot="1" x14ac:dyDescent="0.5">
      <c r="A704" s="13">
        <v>3878</v>
      </c>
      <c r="B704" s="14" t="s">
        <v>658</v>
      </c>
      <c r="C704" s="15" t="s">
        <v>588</v>
      </c>
      <c r="D704" s="15">
        <v>1</v>
      </c>
      <c r="E704" s="15">
        <v>0</v>
      </c>
      <c r="F704" s="15">
        <v>2</v>
      </c>
      <c r="G704" s="23">
        <v>3</v>
      </c>
    </row>
    <row r="705" spans="1:7" ht="28.9" thickBot="1" x14ac:dyDescent="0.5">
      <c r="A705" s="16">
        <v>5395</v>
      </c>
      <c r="B705" s="17" t="s">
        <v>587</v>
      </c>
      <c r="C705" s="18" t="s">
        <v>588</v>
      </c>
      <c r="D705" s="18">
        <v>0</v>
      </c>
      <c r="E705" s="18">
        <v>0</v>
      </c>
      <c r="F705" s="18">
        <v>4</v>
      </c>
      <c r="G705" s="24">
        <v>4</v>
      </c>
    </row>
    <row r="706" spans="1:7" ht="28.9" thickBot="1" x14ac:dyDescent="0.5">
      <c r="A706" s="13">
        <v>7016</v>
      </c>
      <c r="B706" s="14" t="s">
        <v>701</v>
      </c>
      <c r="C706" s="15" t="s">
        <v>588</v>
      </c>
      <c r="D706" s="15">
        <v>0</v>
      </c>
      <c r="E706" s="15">
        <v>0</v>
      </c>
      <c r="F706" s="15">
        <v>1</v>
      </c>
      <c r="G706" s="23">
        <v>1</v>
      </c>
    </row>
    <row r="707" spans="1:7" ht="28.9" thickBot="1" x14ac:dyDescent="0.5">
      <c r="A707" s="16">
        <v>6820</v>
      </c>
      <c r="B707" s="17" t="s">
        <v>644</v>
      </c>
      <c r="C707" s="18" t="s">
        <v>588</v>
      </c>
      <c r="D707" s="18">
        <v>1</v>
      </c>
      <c r="E707" s="18">
        <v>0</v>
      </c>
      <c r="F707" s="18">
        <v>8</v>
      </c>
      <c r="G707" s="24">
        <v>9</v>
      </c>
    </row>
    <row r="708" spans="1:7" ht="43.15" thickBot="1" x14ac:dyDescent="0.5">
      <c r="A708" s="13">
        <v>5173</v>
      </c>
      <c r="B708" s="14" t="s">
        <v>702</v>
      </c>
      <c r="C708" s="15" t="s">
        <v>588</v>
      </c>
      <c r="D708" s="15">
        <v>0</v>
      </c>
      <c r="E708" s="15">
        <v>0</v>
      </c>
      <c r="F708" s="15">
        <v>4</v>
      </c>
      <c r="G708" s="23">
        <v>4</v>
      </c>
    </row>
    <row r="709" spans="1:7" ht="43.15" thickBot="1" x14ac:dyDescent="0.5">
      <c r="A709" s="16">
        <v>3862</v>
      </c>
      <c r="B709" s="17" t="s">
        <v>614</v>
      </c>
      <c r="C709" s="18" t="s">
        <v>588</v>
      </c>
      <c r="D709" s="18">
        <v>6</v>
      </c>
      <c r="E709" s="18">
        <v>0</v>
      </c>
      <c r="F709" s="18">
        <v>6</v>
      </c>
      <c r="G709" s="24">
        <v>12</v>
      </c>
    </row>
    <row r="710" spans="1:7" ht="43.15" thickBot="1" x14ac:dyDescent="0.5">
      <c r="A710" s="13">
        <v>3911</v>
      </c>
      <c r="B710" s="14" t="s">
        <v>593</v>
      </c>
      <c r="C710" s="15" t="s">
        <v>588</v>
      </c>
      <c r="D710" s="15">
        <v>9</v>
      </c>
      <c r="E710" s="15">
        <v>0</v>
      </c>
      <c r="F710" s="15">
        <v>7</v>
      </c>
      <c r="G710" s="23">
        <v>16</v>
      </c>
    </row>
    <row r="711" spans="1:7" ht="28.9" thickBot="1" x14ac:dyDescent="0.5">
      <c r="A711" s="16">
        <v>3545</v>
      </c>
      <c r="B711" s="17" t="s">
        <v>703</v>
      </c>
      <c r="C711" s="18" t="s">
        <v>588</v>
      </c>
      <c r="D711" s="18">
        <v>4</v>
      </c>
      <c r="E711" s="18">
        <v>0</v>
      </c>
      <c r="F711" s="18">
        <v>6</v>
      </c>
      <c r="G711" s="24">
        <v>10</v>
      </c>
    </row>
    <row r="712" spans="1:7" ht="28.9" thickBot="1" x14ac:dyDescent="0.5">
      <c r="A712" s="13">
        <v>3438</v>
      </c>
      <c r="B712" s="14" t="s">
        <v>629</v>
      </c>
      <c r="C712" s="15" t="s">
        <v>588</v>
      </c>
      <c r="D712" s="15">
        <v>1</v>
      </c>
      <c r="E712" s="15">
        <v>0</v>
      </c>
      <c r="F712" s="15">
        <v>12</v>
      </c>
      <c r="G712" s="23">
        <v>13</v>
      </c>
    </row>
    <row r="713" spans="1:7" ht="28.9" thickBot="1" x14ac:dyDescent="0.5">
      <c r="A713" s="16">
        <v>3403</v>
      </c>
      <c r="B713" s="17" t="s">
        <v>1316</v>
      </c>
      <c r="C713" s="18" t="s">
        <v>588</v>
      </c>
      <c r="D713" s="18">
        <v>1</v>
      </c>
      <c r="E713" s="18">
        <v>0</v>
      </c>
      <c r="F713" s="18">
        <v>15</v>
      </c>
      <c r="G713" s="24">
        <v>16</v>
      </c>
    </row>
    <row r="714" spans="1:7" ht="14.65" thickBot="1" x14ac:dyDescent="0.5">
      <c r="A714" s="13">
        <v>19423</v>
      </c>
      <c r="B714" s="14" t="s">
        <v>642</v>
      </c>
      <c r="C714" s="15" t="s">
        <v>588</v>
      </c>
      <c r="D714" s="15">
        <v>4</v>
      </c>
      <c r="E714" s="15">
        <v>0</v>
      </c>
      <c r="F714" s="15">
        <v>8</v>
      </c>
      <c r="G714" s="23">
        <v>12</v>
      </c>
    </row>
    <row r="715" spans="1:7" ht="28.9" thickBot="1" x14ac:dyDescent="0.5">
      <c r="A715" s="16">
        <v>22900</v>
      </c>
      <c r="B715" s="17" t="s">
        <v>720</v>
      </c>
      <c r="C715" s="18" t="s">
        <v>588</v>
      </c>
      <c r="D715" s="18">
        <v>0</v>
      </c>
      <c r="E715" s="18">
        <v>0</v>
      </c>
      <c r="F715" s="18">
        <v>11</v>
      </c>
      <c r="G715" s="24">
        <v>11</v>
      </c>
    </row>
    <row r="716" spans="1:7" ht="28.9" thickBot="1" x14ac:dyDescent="0.5">
      <c r="A716" s="13">
        <v>3380</v>
      </c>
      <c r="B716" s="14" t="s">
        <v>649</v>
      </c>
      <c r="C716" s="15" t="s">
        <v>588</v>
      </c>
      <c r="D716" s="15">
        <v>0</v>
      </c>
      <c r="E716" s="15">
        <v>0</v>
      </c>
      <c r="F716" s="15">
        <v>2</v>
      </c>
      <c r="G716" s="23">
        <v>2</v>
      </c>
    </row>
    <row r="717" spans="1:7" ht="43.15" thickBot="1" x14ac:dyDescent="0.5">
      <c r="A717" s="16">
        <v>3508</v>
      </c>
      <c r="B717" s="17" t="s">
        <v>620</v>
      </c>
      <c r="C717" s="18" t="s">
        <v>588</v>
      </c>
      <c r="D717" s="18">
        <v>4</v>
      </c>
      <c r="E717" s="18">
        <v>0</v>
      </c>
      <c r="F717" s="18">
        <v>8</v>
      </c>
      <c r="G717" s="24">
        <v>12</v>
      </c>
    </row>
    <row r="718" spans="1:7" ht="28.9" thickBot="1" x14ac:dyDescent="0.5">
      <c r="A718" s="13">
        <v>3639</v>
      </c>
      <c r="B718" s="14" t="s">
        <v>631</v>
      </c>
      <c r="C718" s="15" t="s">
        <v>588</v>
      </c>
      <c r="D718" s="15">
        <v>1</v>
      </c>
      <c r="E718" s="15">
        <v>0</v>
      </c>
      <c r="F718" s="15">
        <v>10</v>
      </c>
      <c r="G718" s="23">
        <v>11</v>
      </c>
    </row>
    <row r="719" spans="1:7" ht="43.15" thickBot="1" x14ac:dyDescent="0.5">
      <c r="A719" s="16">
        <v>3865</v>
      </c>
      <c r="B719" s="17" t="s">
        <v>780</v>
      </c>
      <c r="C719" s="18" t="s">
        <v>588</v>
      </c>
      <c r="D719" s="18">
        <v>0</v>
      </c>
      <c r="E719" s="18">
        <v>0</v>
      </c>
      <c r="F719" s="18">
        <v>2</v>
      </c>
      <c r="G719" s="24">
        <v>2</v>
      </c>
    </row>
    <row r="720" spans="1:7" ht="28.9" thickBot="1" x14ac:dyDescent="0.5">
      <c r="A720" s="13">
        <v>3845</v>
      </c>
      <c r="B720" s="14" t="s">
        <v>692</v>
      </c>
      <c r="C720" s="15" t="s">
        <v>588</v>
      </c>
      <c r="D720" s="15">
        <v>0</v>
      </c>
      <c r="E720" s="15">
        <v>0</v>
      </c>
      <c r="F720" s="15">
        <v>6</v>
      </c>
      <c r="G720" s="23">
        <v>6</v>
      </c>
    </row>
    <row r="721" spans="1:7" ht="28.9" thickBot="1" x14ac:dyDescent="0.5">
      <c r="A721" s="16">
        <v>3513</v>
      </c>
      <c r="B721" s="17" t="s">
        <v>639</v>
      </c>
      <c r="C721" s="18" t="s">
        <v>588</v>
      </c>
      <c r="D721" s="18">
        <v>2</v>
      </c>
      <c r="E721" s="18">
        <v>0</v>
      </c>
      <c r="F721" s="18">
        <v>0</v>
      </c>
      <c r="G721" s="24">
        <v>2</v>
      </c>
    </row>
    <row r="722" spans="1:7" ht="43.15" thickBot="1" x14ac:dyDescent="0.5">
      <c r="A722" s="13">
        <v>3535</v>
      </c>
      <c r="B722" s="14" t="s">
        <v>613</v>
      </c>
      <c r="C722" s="15" t="s">
        <v>588</v>
      </c>
      <c r="D722" s="15">
        <v>4</v>
      </c>
      <c r="E722" s="15">
        <v>1</v>
      </c>
      <c r="F722" s="15">
        <v>3</v>
      </c>
      <c r="G722" s="23">
        <v>7</v>
      </c>
    </row>
    <row r="723" spans="1:7" ht="28.9" thickBot="1" x14ac:dyDescent="0.5">
      <c r="A723" s="16">
        <v>3437</v>
      </c>
      <c r="B723" s="17" t="s">
        <v>1317</v>
      </c>
      <c r="C723" s="18" t="s">
        <v>588</v>
      </c>
      <c r="D723" s="18">
        <v>1</v>
      </c>
      <c r="E723" s="18">
        <v>0</v>
      </c>
      <c r="F723" s="18">
        <v>12</v>
      </c>
      <c r="G723" s="24">
        <v>13</v>
      </c>
    </row>
    <row r="724" spans="1:7" ht="71.650000000000006" thickBot="1" x14ac:dyDescent="0.5">
      <c r="A724" s="13">
        <v>3419</v>
      </c>
      <c r="B724" s="14" t="s">
        <v>666</v>
      </c>
      <c r="C724" s="15" t="s">
        <v>588</v>
      </c>
      <c r="D724" s="15">
        <v>1</v>
      </c>
      <c r="E724" s="15">
        <v>0</v>
      </c>
      <c r="F724" s="15">
        <v>4</v>
      </c>
      <c r="G724" s="23">
        <v>5</v>
      </c>
    </row>
    <row r="725" spans="1:7" ht="71.650000000000006" thickBot="1" x14ac:dyDescent="0.5">
      <c r="A725" s="16">
        <v>3584</v>
      </c>
      <c r="B725" s="17" t="s">
        <v>1318</v>
      </c>
      <c r="C725" s="18" t="s">
        <v>588</v>
      </c>
      <c r="D725" s="18">
        <v>1</v>
      </c>
      <c r="E725" s="18">
        <v>0</v>
      </c>
      <c r="F725" s="18">
        <v>3</v>
      </c>
      <c r="G725" s="24">
        <v>4</v>
      </c>
    </row>
    <row r="726" spans="1:7" ht="28.9" thickBot="1" x14ac:dyDescent="0.5">
      <c r="A726" s="13">
        <v>3672</v>
      </c>
      <c r="B726" s="14" t="s">
        <v>736</v>
      </c>
      <c r="C726" s="15" t="s">
        <v>588</v>
      </c>
      <c r="D726" s="15">
        <v>4</v>
      </c>
      <c r="E726" s="15">
        <v>0</v>
      </c>
      <c r="F726" s="15">
        <v>0</v>
      </c>
      <c r="G726" s="23">
        <v>4</v>
      </c>
    </row>
    <row r="727" spans="1:7" ht="43.15" thickBot="1" x14ac:dyDescent="0.5">
      <c r="A727" s="16">
        <v>5637</v>
      </c>
      <c r="B727" s="17" t="s">
        <v>763</v>
      </c>
      <c r="C727" s="18" t="s">
        <v>588</v>
      </c>
      <c r="D727" s="18">
        <v>0</v>
      </c>
      <c r="E727" s="18">
        <v>0</v>
      </c>
      <c r="F727" s="18">
        <v>6</v>
      </c>
      <c r="G727" s="24">
        <v>6</v>
      </c>
    </row>
    <row r="728" spans="1:7" ht="28.9" thickBot="1" x14ac:dyDescent="0.5">
      <c r="A728" s="13">
        <v>5903</v>
      </c>
      <c r="B728" s="14" t="s">
        <v>1319</v>
      </c>
      <c r="C728" s="15" t="s">
        <v>588</v>
      </c>
      <c r="D728" s="15">
        <v>0</v>
      </c>
      <c r="E728" s="15">
        <v>0</v>
      </c>
      <c r="F728" s="15">
        <v>6</v>
      </c>
      <c r="G728" s="23">
        <v>6</v>
      </c>
    </row>
    <row r="729" spans="1:7" ht="28.9" thickBot="1" x14ac:dyDescent="0.5">
      <c r="A729" s="16">
        <v>8012</v>
      </c>
      <c r="B729" s="17" t="s">
        <v>1320</v>
      </c>
      <c r="C729" s="18" t="s">
        <v>588</v>
      </c>
      <c r="D729" s="18">
        <v>0</v>
      </c>
      <c r="E729" s="18">
        <v>0</v>
      </c>
      <c r="F729" s="18">
        <v>5</v>
      </c>
      <c r="G729" s="24">
        <v>5</v>
      </c>
    </row>
    <row r="730" spans="1:7" ht="14.65" thickBot="1" x14ac:dyDescent="0.5">
      <c r="A730" s="13">
        <v>3464</v>
      </c>
      <c r="B730" s="14" t="s">
        <v>748</v>
      </c>
      <c r="C730" s="15" t="s">
        <v>588</v>
      </c>
      <c r="D730" s="15">
        <v>3</v>
      </c>
      <c r="E730" s="15">
        <v>0</v>
      </c>
      <c r="F730" s="15">
        <v>19</v>
      </c>
      <c r="G730" s="23">
        <v>22</v>
      </c>
    </row>
    <row r="731" spans="1:7" ht="14.65" thickBot="1" x14ac:dyDescent="0.5">
      <c r="A731" s="16">
        <v>3405</v>
      </c>
      <c r="B731" s="17" t="s">
        <v>1321</v>
      </c>
      <c r="C731" s="18" t="s">
        <v>588</v>
      </c>
      <c r="D731" s="18">
        <v>1</v>
      </c>
      <c r="E731" s="18">
        <v>0</v>
      </c>
      <c r="F731" s="18">
        <v>9</v>
      </c>
      <c r="G731" s="24">
        <v>10</v>
      </c>
    </row>
    <row r="732" spans="1:7" ht="43.15" thickBot="1" x14ac:dyDescent="0.5">
      <c r="A732" s="13">
        <v>3520</v>
      </c>
      <c r="B732" s="14" t="s">
        <v>768</v>
      </c>
      <c r="C732" s="15" t="s">
        <v>588</v>
      </c>
      <c r="D732" s="15">
        <v>0</v>
      </c>
      <c r="E732" s="15">
        <v>0</v>
      </c>
      <c r="F732" s="15">
        <v>3</v>
      </c>
      <c r="G732" s="23">
        <v>3</v>
      </c>
    </row>
    <row r="733" spans="1:7" ht="14.65" thickBot="1" x14ac:dyDescent="0.5">
      <c r="A733" s="16">
        <v>3699</v>
      </c>
      <c r="B733" s="17" t="s">
        <v>741</v>
      </c>
      <c r="C733" s="18" t="s">
        <v>588</v>
      </c>
      <c r="D733" s="18">
        <v>0</v>
      </c>
      <c r="E733" s="18">
        <v>0</v>
      </c>
      <c r="F733" s="18">
        <v>3</v>
      </c>
      <c r="G733" s="24">
        <v>3</v>
      </c>
    </row>
    <row r="734" spans="1:7" ht="43.15" thickBot="1" x14ac:dyDescent="0.5">
      <c r="A734" s="13">
        <v>3650</v>
      </c>
      <c r="B734" s="14" t="s">
        <v>699</v>
      </c>
      <c r="C734" s="15" t="s">
        <v>588</v>
      </c>
      <c r="D734" s="15">
        <v>1</v>
      </c>
      <c r="E734" s="15">
        <v>0</v>
      </c>
      <c r="F734" s="15">
        <v>1</v>
      </c>
      <c r="G734" s="23">
        <v>2</v>
      </c>
    </row>
    <row r="735" spans="1:7" ht="28.9" thickBot="1" x14ac:dyDescent="0.5">
      <c r="A735" s="16">
        <v>7353</v>
      </c>
      <c r="B735" s="17" t="s">
        <v>1322</v>
      </c>
      <c r="C735" s="18" t="s">
        <v>588</v>
      </c>
      <c r="D735" s="18">
        <v>0</v>
      </c>
      <c r="E735" s="18">
        <v>0</v>
      </c>
      <c r="F735" s="18">
        <v>8</v>
      </c>
      <c r="G735" s="24">
        <v>8</v>
      </c>
    </row>
    <row r="736" spans="1:7" ht="28.9" thickBot="1" x14ac:dyDescent="0.5">
      <c r="A736" s="13">
        <v>5971</v>
      </c>
      <c r="B736" s="14" t="s">
        <v>598</v>
      </c>
      <c r="C736" s="15" t="s">
        <v>588</v>
      </c>
      <c r="D736" s="15">
        <v>0</v>
      </c>
      <c r="E736" s="15">
        <v>0</v>
      </c>
      <c r="F736" s="15">
        <v>6</v>
      </c>
      <c r="G736" s="23">
        <v>6</v>
      </c>
    </row>
    <row r="737" spans="1:7" ht="28.9" thickBot="1" x14ac:dyDescent="0.5">
      <c r="A737" s="16">
        <v>6268</v>
      </c>
      <c r="B737" s="17" t="s">
        <v>764</v>
      </c>
      <c r="C737" s="18" t="s">
        <v>588</v>
      </c>
      <c r="D737" s="18">
        <v>0</v>
      </c>
      <c r="E737" s="18">
        <v>0</v>
      </c>
      <c r="F737" s="18">
        <v>2</v>
      </c>
      <c r="G737" s="24">
        <v>2</v>
      </c>
    </row>
    <row r="738" spans="1:7" ht="28.9" thickBot="1" x14ac:dyDescent="0.5">
      <c r="A738" s="13">
        <v>3643</v>
      </c>
      <c r="B738" s="14" t="s">
        <v>634</v>
      </c>
      <c r="C738" s="15" t="s">
        <v>588</v>
      </c>
      <c r="D738" s="15">
        <v>0</v>
      </c>
      <c r="E738" s="15">
        <v>0</v>
      </c>
      <c r="F738" s="15">
        <v>2</v>
      </c>
      <c r="G738" s="23">
        <v>2</v>
      </c>
    </row>
    <row r="739" spans="1:7" ht="57.4" thickBot="1" x14ac:dyDescent="0.5">
      <c r="A739" s="16">
        <v>3435</v>
      </c>
      <c r="B739" s="17" t="s">
        <v>779</v>
      </c>
      <c r="C739" s="18" t="s">
        <v>588</v>
      </c>
      <c r="D739" s="18">
        <v>0</v>
      </c>
      <c r="E739" s="18">
        <v>0</v>
      </c>
      <c r="F739" s="18">
        <v>8</v>
      </c>
      <c r="G739" s="24">
        <v>8</v>
      </c>
    </row>
    <row r="740" spans="1:7" ht="14.65" thickBot="1" x14ac:dyDescent="0.5">
      <c r="A740" s="13">
        <v>3450</v>
      </c>
      <c r="B740" s="14" t="s">
        <v>758</v>
      </c>
      <c r="C740" s="15" t="s">
        <v>588</v>
      </c>
      <c r="D740" s="15">
        <v>0</v>
      </c>
      <c r="E740" s="15">
        <v>0</v>
      </c>
      <c r="F740" s="15">
        <v>3</v>
      </c>
      <c r="G740" s="23">
        <v>3</v>
      </c>
    </row>
    <row r="741" spans="1:7" ht="28.9" thickBot="1" x14ac:dyDescent="0.5">
      <c r="A741" s="16">
        <v>3404</v>
      </c>
      <c r="B741" s="17" t="s">
        <v>1323</v>
      </c>
      <c r="C741" s="18" t="s">
        <v>588</v>
      </c>
      <c r="D741" s="18">
        <v>1</v>
      </c>
      <c r="E741" s="18">
        <v>0</v>
      </c>
      <c r="F741" s="18">
        <v>3</v>
      </c>
      <c r="G741" s="24">
        <v>4</v>
      </c>
    </row>
    <row r="742" spans="1:7" ht="14.65" thickBot="1" x14ac:dyDescent="0.5">
      <c r="A742" s="13">
        <v>5599</v>
      </c>
      <c r="B742" s="14" t="s">
        <v>674</v>
      </c>
      <c r="C742" s="15" t="s">
        <v>588</v>
      </c>
      <c r="D742" s="15">
        <v>6</v>
      </c>
      <c r="E742" s="15">
        <v>0</v>
      </c>
      <c r="F742" s="15">
        <v>15</v>
      </c>
      <c r="G742" s="23">
        <v>21</v>
      </c>
    </row>
    <row r="743" spans="1:7" ht="43.15" thickBot="1" x14ac:dyDescent="0.5">
      <c r="A743" s="16">
        <v>3760</v>
      </c>
      <c r="B743" s="17" t="s">
        <v>796</v>
      </c>
      <c r="C743" s="18" t="s">
        <v>588</v>
      </c>
      <c r="D743" s="18">
        <v>0</v>
      </c>
      <c r="E743" s="18">
        <v>0</v>
      </c>
      <c r="F743" s="18">
        <v>1</v>
      </c>
      <c r="G743" s="24">
        <v>1</v>
      </c>
    </row>
    <row r="744" spans="1:7" ht="57.4" thickBot="1" x14ac:dyDescent="0.5">
      <c r="A744" s="13">
        <v>3901</v>
      </c>
      <c r="B744" s="14" t="s">
        <v>1324</v>
      </c>
      <c r="C744" s="15" t="s">
        <v>588</v>
      </c>
      <c r="D744" s="15">
        <v>0</v>
      </c>
      <c r="E744" s="15">
        <v>0</v>
      </c>
      <c r="F744" s="15">
        <v>9</v>
      </c>
      <c r="G744" s="23">
        <v>9</v>
      </c>
    </row>
    <row r="745" spans="1:7" ht="43.15" thickBot="1" x14ac:dyDescent="0.5">
      <c r="A745" s="16">
        <v>3358</v>
      </c>
      <c r="B745" s="17" t="s">
        <v>719</v>
      </c>
      <c r="C745" s="18" t="s">
        <v>588</v>
      </c>
      <c r="D745" s="18">
        <v>1</v>
      </c>
      <c r="E745" s="18">
        <v>0</v>
      </c>
      <c r="F745" s="18">
        <v>0</v>
      </c>
      <c r="G745" s="24">
        <v>1</v>
      </c>
    </row>
    <row r="746" spans="1:7" ht="43.15" thickBot="1" x14ac:dyDescent="0.5">
      <c r="A746" s="13">
        <v>3842</v>
      </c>
      <c r="B746" s="14" t="s">
        <v>1325</v>
      </c>
      <c r="C746" s="15" t="s">
        <v>588</v>
      </c>
      <c r="D746" s="15">
        <v>0</v>
      </c>
      <c r="E746" s="15">
        <v>0</v>
      </c>
      <c r="F746" s="15">
        <v>2</v>
      </c>
      <c r="G746" s="23">
        <v>2</v>
      </c>
    </row>
    <row r="747" spans="1:7" ht="43.15" thickBot="1" x14ac:dyDescent="0.5">
      <c r="A747" s="16">
        <v>3750</v>
      </c>
      <c r="B747" s="17" t="s">
        <v>791</v>
      </c>
      <c r="C747" s="18" t="s">
        <v>588</v>
      </c>
      <c r="D747" s="18">
        <v>0</v>
      </c>
      <c r="E747" s="18">
        <v>0</v>
      </c>
      <c r="F747" s="18">
        <v>2</v>
      </c>
      <c r="G747" s="24">
        <v>2</v>
      </c>
    </row>
    <row r="748" spans="1:7" ht="43.15" thickBot="1" x14ac:dyDescent="0.5">
      <c r="A748" s="13">
        <v>5978</v>
      </c>
      <c r="B748" s="14" t="s">
        <v>799</v>
      </c>
      <c r="C748" s="15" t="s">
        <v>588</v>
      </c>
      <c r="D748" s="15">
        <v>0</v>
      </c>
      <c r="E748" s="15">
        <v>0</v>
      </c>
      <c r="F748" s="15">
        <v>2</v>
      </c>
      <c r="G748" s="23">
        <v>2</v>
      </c>
    </row>
    <row r="749" spans="1:7" ht="43.15" thickBot="1" x14ac:dyDescent="0.5">
      <c r="A749" s="16">
        <v>5884</v>
      </c>
      <c r="B749" s="17" t="s">
        <v>607</v>
      </c>
      <c r="C749" s="18" t="s">
        <v>588</v>
      </c>
      <c r="D749" s="18">
        <v>1</v>
      </c>
      <c r="E749" s="18">
        <v>0</v>
      </c>
      <c r="F749" s="18">
        <v>1</v>
      </c>
      <c r="G749" s="24">
        <v>2</v>
      </c>
    </row>
    <row r="750" spans="1:7" ht="43.15" thickBot="1" x14ac:dyDescent="0.5">
      <c r="A750" s="13">
        <v>22996</v>
      </c>
      <c r="B750" s="14" t="s">
        <v>881</v>
      </c>
      <c r="C750" s="15" t="s">
        <v>809</v>
      </c>
      <c r="D750" s="15">
        <v>2</v>
      </c>
      <c r="E750" s="15">
        <v>0</v>
      </c>
      <c r="F750" s="15">
        <v>12</v>
      </c>
      <c r="G750" s="23">
        <v>14</v>
      </c>
    </row>
    <row r="751" spans="1:7" ht="43.15" thickBot="1" x14ac:dyDescent="0.5">
      <c r="A751" s="16">
        <v>4031</v>
      </c>
      <c r="B751" s="17" t="s">
        <v>813</v>
      </c>
      <c r="C751" s="18" t="s">
        <v>809</v>
      </c>
      <c r="D751" s="18">
        <v>13</v>
      </c>
      <c r="E751" s="18">
        <v>0</v>
      </c>
      <c r="F751" s="18">
        <v>14</v>
      </c>
      <c r="G751" s="24">
        <v>27</v>
      </c>
    </row>
    <row r="752" spans="1:7" ht="28.9" thickBot="1" x14ac:dyDescent="0.5">
      <c r="A752" s="13">
        <v>4049</v>
      </c>
      <c r="B752" s="14" t="s">
        <v>843</v>
      </c>
      <c r="C752" s="15" t="s">
        <v>809</v>
      </c>
      <c r="D752" s="15">
        <v>1</v>
      </c>
      <c r="E752" s="15">
        <v>0</v>
      </c>
      <c r="F752" s="15">
        <v>5</v>
      </c>
      <c r="G752" s="23">
        <v>6</v>
      </c>
    </row>
    <row r="753" spans="1:7" ht="43.15" thickBot="1" x14ac:dyDescent="0.5">
      <c r="A753" s="16">
        <v>4064</v>
      </c>
      <c r="B753" s="17" t="s">
        <v>871</v>
      </c>
      <c r="C753" s="18" t="s">
        <v>809</v>
      </c>
      <c r="D753" s="18">
        <v>26</v>
      </c>
      <c r="E753" s="18">
        <v>2</v>
      </c>
      <c r="F753" s="18">
        <v>28</v>
      </c>
      <c r="G753" s="24">
        <v>54</v>
      </c>
    </row>
    <row r="754" spans="1:7" ht="28.9" thickBot="1" x14ac:dyDescent="0.5">
      <c r="A754" s="13">
        <v>4071</v>
      </c>
      <c r="B754" s="14" t="s">
        <v>893</v>
      </c>
      <c r="C754" s="15" t="s">
        <v>809</v>
      </c>
      <c r="D754" s="15">
        <v>0</v>
      </c>
      <c r="E754" s="15">
        <v>0</v>
      </c>
      <c r="F754" s="15">
        <v>9</v>
      </c>
      <c r="G754" s="23">
        <v>9</v>
      </c>
    </row>
    <row r="755" spans="1:7" ht="43.15" thickBot="1" x14ac:dyDescent="0.5">
      <c r="A755" s="16">
        <v>4082</v>
      </c>
      <c r="B755" s="17" t="s">
        <v>932</v>
      </c>
      <c r="C755" s="18" t="s">
        <v>809</v>
      </c>
      <c r="D755" s="18">
        <v>0</v>
      </c>
      <c r="E755" s="18">
        <v>0</v>
      </c>
      <c r="F755" s="18">
        <v>6</v>
      </c>
      <c r="G755" s="24">
        <v>6</v>
      </c>
    </row>
    <row r="756" spans="1:7" ht="43.15" thickBot="1" x14ac:dyDescent="0.5">
      <c r="A756" s="13">
        <v>4101</v>
      </c>
      <c r="B756" s="14" t="s">
        <v>901</v>
      </c>
      <c r="C756" s="15" t="s">
        <v>809</v>
      </c>
      <c r="D756" s="15">
        <v>32</v>
      </c>
      <c r="E756" s="15">
        <v>0</v>
      </c>
      <c r="F756" s="15">
        <v>21</v>
      </c>
      <c r="G756" s="23">
        <v>53</v>
      </c>
    </row>
    <row r="757" spans="1:7" ht="14.65" thickBot="1" x14ac:dyDescent="0.5">
      <c r="A757" s="16">
        <v>4105</v>
      </c>
      <c r="B757" s="17" t="s">
        <v>833</v>
      </c>
      <c r="C757" s="18" t="s">
        <v>809</v>
      </c>
      <c r="D757" s="18">
        <v>9</v>
      </c>
      <c r="E757" s="18">
        <v>0</v>
      </c>
      <c r="F757" s="18">
        <v>14</v>
      </c>
      <c r="G757" s="24">
        <v>23</v>
      </c>
    </row>
    <row r="758" spans="1:7" ht="57.4" thickBot="1" x14ac:dyDescent="0.5">
      <c r="A758" s="13">
        <v>4116</v>
      </c>
      <c r="B758" s="14" t="s">
        <v>1326</v>
      </c>
      <c r="C758" s="15" t="s">
        <v>809</v>
      </c>
      <c r="D758" s="15">
        <v>0</v>
      </c>
      <c r="E758" s="15">
        <v>0</v>
      </c>
      <c r="F758" s="15">
        <v>4</v>
      </c>
      <c r="G758" s="23">
        <v>4</v>
      </c>
    </row>
    <row r="759" spans="1:7" ht="43.15" thickBot="1" x14ac:dyDescent="0.5">
      <c r="A759" s="16">
        <v>4132</v>
      </c>
      <c r="B759" s="17" t="s">
        <v>931</v>
      </c>
      <c r="C759" s="18" t="s">
        <v>809</v>
      </c>
      <c r="D759" s="18">
        <v>6</v>
      </c>
      <c r="E759" s="18">
        <v>0</v>
      </c>
      <c r="F759" s="18">
        <v>10</v>
      </c>
      <c r="G759" s="24">
        <v>16</v>
      </c>
    </row>
    <row r="760" spans="1:7" ht="28.9" thickBot="1" x14ac:dyDescent="0.5">
      <c r="A760" s="13">
        <v>4144</v>
      </c>
      <c r="B760" s="14" t="s">
        <v>921</v>
      </c>
      <c r="C760" s="15" t="s">
        <v>809</v>
      </c>
      <c r="D760" s="15">
        <v>3</v>
      </c>
      <c r="E760" s="15">
        <v>0</v>
      </c>
      <c r="F760" s="15">
        <v>0</v>
      </c>
      <c r="G760" s="23">
        <v>3</v>
      </c>
    </row>
    <row r="761" spans="1:7" ht="28.9" thickBot="1" x14ac:dyDescent="0.5">
      <c r="A761" s="16">
        <v>4145</v>
      </c>
      <c r="B761" s="17" t="s">
        <v>897</v>
      </c>
      <c r="C761" s="18" t="s">
        <v>809</v>
      </c>
      <c r="D761" s="18">
        <v>28</v>
      </c>
      <c r="E761" s="18">
        <v>1</v>
      </c>
      <c r="F761" s="18">
        <v>19</v>
      </c>
      <c r="G761" s="24">
        <v>47</v>
      </c>
    </row>
    <row r="762" spans="1:7" ht="28.9" thickBot="1" x14ac:dyDescent="0.5">
      <c r="A762" s="13">
        <v>4156</v>
      </c>
      <c r="B762" s="14" t="s">
        <v>847</v>
      </c>
      <c r="C762" s="15" t="s">
        <v>809</v>
      </c>
      <c r="D762" s="15">
        <v>17</v>
      </c>
      <c r="E762" s="15">
        <v>1</v>
      </c>
      <c r="F762" s="15">
        <v>28</v>
      </c>
      <c r="G762" s="23">
        <v>45</v>
      </c>
    </row>
    <row r="763" spans="1:7" ht="43.15" thickBot="1" x14ac:dyDescent="0.5">
      <c r="A763" s="16">
        <v>4179</v>
      </c>
      <c r="B763" s="17" t="s">
        <v>822</v>
      </c>
      <c r="C763" s="18" t="s">
        <v>809</v>
      </c>
      <c r="D763" s="18">
        <v>2</v>
      </c>
      <c r="E763" s="18">
        <v>0</v>
      </c>
      <c r="F763" s="18">
        <v>1</v>
      </c>
      <c r="G763" s="24">
        <v>3</v>
      </c>
    </row>
    <row r="764" spans="1:7" ht="28.9" thickBot="1" x14ac:dyDescent="0.5">
      <c r="A764" s="13">
        <v>4185</v>
      </c>
      <c r="B764" s="14" t="s">
        <v>858</v>
      </c>
      <c r="C764" s="15" t="s">
        <v>809</v>
      </c>
      <c r="D764" s="15">
        <v>50</v>
      </c>
      <c r="E764" s="15">
        <v>1</v>
      </c>
      <c r="F764" s="15">
        <v>39</v>
      </c>
      <c r="G764" s="23">
        <v>89</v>
      </c>
    </row>
    <row r="765" spans="1:7" ht="28.9" thickBot="1" x14ac:dyDescent="0.5">
      <c r="A765" s="16">
        <v>4193</v>
      </c>
      <c r="B765" s="17" t="s">
        <v>852</v>
      </c>
      <c r="C765" s="18" t="s">
        <v>809</v>
      </c>
      <c r="D765" s="18">
        <v>6</v>
      </c>
      <c r="E765" s="18">
        <v>0</v>
      </c>
      <c r="F765" s="18">
        <v>11</v>
      </c>
      <c r="G765" s="24">
        <v>17</v>
      </c>
    </row>
    <row r="766" spans="1:7" ht="28.9" thickBot="1" x14ac:dyDescent="0.5">
      <c r="A766" s="13">
        <v>4196</v>
      </c>
      <c r="B766" s="14" t="s">
        <v>851</v>
      </c>
      <c r="C766" s="15" t="s">
        <v>809</v>
      </c>
      <c r="D766" s="15">
        <v>6</v>
      </c>
      <c r="E766" s="15">
        <v>0</v>
      </c>
      <c r="F766" s="15">
        <v>13</v>
      </c>
      <c r="G766" s="23">
        <v>19</v>
      </c>
    </row>
    <row r="767" spans="1:7" ht="28.9" thickBot="1" x14ac:dyDescent="0.5">
      <c r="A767" s="16">
        <v>4197</v>
      </c>
      <c r="B767" s="17" t="s">
        <v>856</v>
      </c>
      <c r="C767" s="18" t="s">
        <v>809</v>
      </c>
      <c r="D767" s="18">
        <v>18</v>
      </c>
      <c r="E767" s="18">
        <v>0</v>
      </c>
      <c r="F767" s="18">
        <v>20</v>
      </c>
      <c r="G767" s="24">
        <v>38</v>
      </c>
    </row>
    <row r="768" spans="1:7" ht="28.9" thickBot="1" x14ac:dyDescent="0.5">
      <c r="A768" s="13">
        <v>4219</v>
      </c>
      <c r="B768" s="14" t="s">
        <v>947</v>
      </c>
      <c r="C768" s="15" t="s">
        <v>809</v>
      </c>
      <c r="D768" s="15">
        <v>23</v>
      </c>
      <c r="E768" s="15">
        <v>0</v>
      </c>
      <c r="F768" s="15">
        <v>20</v>
      </c>
      <c r="G768" s="23">
        <v>43</v>
      </c>
    </row>
    <row r="769" spans="1:7" ht="28.9" thickBot="1" x14ac:dyDescent="0.5">
      <c r="A769" s="16">
        <v>4239</v>
      </c>
      <c r="B769" s="17" t="s">
        <v>824</v>
      </c>
      <c r="C769" s="18" t="s">
        <v>809</v>
      </c>
      <c r="D769" s="18">
        <v>8</v>
      </c>
      <c r="E769" s="18">
        <v>0</v>
      </c>
      <c r="F769" s="18">
        <v>16</v>
      </c>
      <c r="G769" s="24">
        <v>24</v>
      </c>
    </row>
    <row r="770" spans="1:7" ht="43.15" thickBot="1" x14ac:dyDescent="0.5">
      <c r="A770" s="13">
        <v>4257</v>
      </c>
      <c r="B770" s="14" t="s">
        <v>820</v>
      </c>
      <c r="C770" s="15" t="s">
        <v>809</v>
      </c>
      <c r="D770" s="15">
        <v>1</v>
      </c>
      <c r="E770" s="15">
        <v>0</v>
      </c>
      <c r="F770" s="15">
        <v>19</v>
      </c>
      <c r="G770" s="23">
        <v>20</v>
      </c>
    </row>
    <row r="771" spans="1:7" ht="28.9" thickBot="1" x14ac:dyDescent="0.5">
      <c r="A771" s="16">
        <v>4263</v>
      </c>
      <c r="B771" s="17" t="s">
        <v>943</v>
      </c>
      <c r="C771" s="18" t="s">
        <v>809</v>
      </c>
      <c r="D771" s="18">
        <v>4</v>
      </c>
      <c r="E771" s="18">
        <v>0</v>
      </c>
      <c r="F771" s="18">
        <v>3</v>
      </c>
      <c r="G771" s="24">
        <v>7</v>
      </c>
    </row>
    <row r="772" spans="1:7" ht="14.65" thickBot="1" x14ac:dyDescent="0.5">
      <c r="A772" s="13">
        <v>4280</v>
      </c>
      <c r="B772" s="14" t="s">
        <v>920</v>
      </c>
      <c r="C772" s="15" t="s">
        <v>809</v>
      </c>
      <c r="D772" s="15">
        <v>11</v>
      </c>
      <c r="E772" s="15">
        <v>1</v>
      </c>
      <c r="F772" s="15">
        <v>31</v>
      </c>
      <c r="G772" s="23">
        <v>42</v>
      </c>
    </row>
    <row r="773" spans="1:7" ht="28.9" thickBot="1" x14ac:dyDescent="0.5">
      <c r="A773" s="16">
        <v>4284</v>
      </c>
      <c r="B773" s="17" t="s">
        <v>912</v>
      </c>
      <c r="C773" s="18" t="s">
        <v>809</v>
      </c>
      <c r="D773" s="18">
        <v>6</v>
      </c>
      <c r="E773" s="18">
        <v>0</v>
      </c>
      <c r="F773" s="18">
        <v>8</v>
      </c>
      <c r="G773" s="24">
        <v>14</v>
      </c>
    </row>
    <row r="774" spans="1:7" ht="28.9" thickBot="1" x14ac:dyDescent="0.5">
      <c r="A774" s="13">
        <v>4296</v>
      </c>
      <c r="B774" s="14" t="s">
        <v>863</v>
      </c>
      <c r="C774" s="15" t="s">
        <v>809</v>
      </c>
      <c r="D774" s="15">
        <v>4</v>
      </c>
      <c r="E774" s="15">
        <v>0</v>
      </c>
      <c r="F774" s="15">
        <v>14</v>
      </c>
      <c r="G774" s="23">
        <v>18</v>
      </c>
    </row>
    <row r="775" spans="1:7" ht="57.4" thickBot="1" x14ac:dyDescent="0.5">
      <c r="A775" s="16">
        <v>4277</v>
      </c>
      <c r="B775" s="17" t="s">
        <v>844</v>
      </c>
      <c r="C775" s="18" t="s">
        <v>809</v>
      </c>
      <c r="D775" s="18">
        <v>19</v>
      </c>
      <c r="E775" s="18">
        <v>0</v>
      </c>
      <c r="F775" s="18">
        <v>19</v>
      </c>
      <c r="G775" s="24">
        <v>38</v>
      </c>
    </row>
    <row r="776" spans="1:7" ht="28.9" thickBot="1" x14ac:dyDescent="0.5">
      <c r="A776" s="13">
        <v>4318</v>
      </c>
      <c r="B776" s="14" t="s">
        <v>830</v>
      </c>
      <c r="C776" s="15" t="s">
        <v>809</v>
      </c>
      <c r="D776" s="15">
        <v>0</v>
      </c>
      <c r="E776" s="15">
        <v>0</v>
      </c>
      <c r="F776" s="15">
        <v>6</v>
      </c>
      <c r="G776" s="23">
        <v>6</v>
      </c>
    </row>
    <row r="777" spans="1:7" ht="14.65" thickBot="1" x14ac:dyDescent="0.5">
      <c r="A777" s="16">
        <v>4324</v>
      </c>
      <c r="B777" s="17" t="s">
        <v>834</v>
      </c>
      <c r="C777" s="18" t="s">
        <v>809</v>
      </c>
      <c r="D777" s="18">
        <v>19</v>
      </c>
      <c r="E777" s="18">
        <v>0</v>
      </c>
      <c r="F777" s="18">
        <v>29</v>
      </c>
      <c r="G777" s="24">
        <v>48</v>
      </c>
    </row>
    <row r="778" spans="1:7" ht="28.9" thickBot="1" x14ac:dyDescent="0.5">
      <c r="A778" s="13">
        <v>4325</v>
      </c>
      <c r="B778" s="14" t="s">
        <v>838</v>
      </c>
      <c r="C778" s="15" t="s">
        <v>809</v>
      </c>
      <c r="D778" s="15">
        <v>17</v>
      </c>
      <c r="E778" s="15">
        <v>0</v>
      </c>
      <c r="F778" s="15">
        <v>18</v>
      </c>
      <c r="G778" s="23">
        <v>35</v>
      </c>
    </row>
    <row r="779" spans="1:7" ht="43.15" thickBot="1" x14ac:dyDescent="0.5">
      <c r="A779" s="16">
        <v>4331</v>
      </c>
      <c r="B779" s="17" t="s">
        <v>909</v>
      </c>
      <c r="C779" s="18" t="s">
        <v>809</v>
      </c>
      <c r="D779" s="18">
        <v>12</v>
      </c>
      <c r="E779" s="18">
        <v>0</v>
      </c>
      <c r="F779" s="18">
        <v>16</v>
      </c>
      <c r="G779" s="24">
        <v>28</v>
      </c>
    </row>
    <row r="780" spans="1:7" ht="28.9" thickBot="1" x14ac:dyDescent="0.5">
      <c r="A780" s="13">
        <v>4340</v>
      </c>
      <c r="B780" s="14" t="s">
        <v>816</v>
      </c>
      <c r="C780" s="15" t="s">
        <v>809</v>
      </c>
      <c r="D780" s="15">
        <v>1</v>
      </c>
      <c r="E780" s="15">
        <v>0</v>
      </c>
      <c r="F780" s="15">
        <v>15</v>
      </c>
      <c r="G780" s="23">
        <v>16</v>
      </c>
    </row>
    <row r="781" spans="1:7" ht="28.9" thickBot="1" x14ac:dyDescent="0.5">
      <c r="A781" s="16">
        <v>4348</v>
      </c>
      <c r="B781" s="17" t="s">
        <v>853</v>
      </c>
      <c r="C781" s="18" t="s">
        <v>809</v>
      </c>
      <c r="D781" s="18">
        <v>1</v>
      </c>
      <c r="E781" s="18">
        <v>0</v>
      </c>
      <c r="F781" s="18">
        <v>4</v>
      </c>
      <c r="G781" s="24">
        <v>5</v>
      </c>
    </row>
    <row r="782" spans="1:7" ht="43.15" thickBot="1" x14ac:dyDescent="0.5">
      <c r="A782" s="13">
        <v>4353</v>
      </c>
      <c r="B782" s="14" t="s">
        <v>842</v>
      </c>
      <c r="C782" s="15" t="s">
        <v>809</v>
      </c>
      <c r="D782" s="15">
        <v>11</v>
      </c>
      <c r="E782" s="15">
        <v>1</v>
      </c>
      <c r="F782" s="15">
        <v>12</v>
      </c>
      <c r="G782" s="23">
        <v>23</v>
      </c>
    </row>
    <row r="783" spans="1:7" ht="43.15" thickBot="1" x14ac:dyDescent="0.5">
      <c r="A783" s="16">
        <v>4360</v>
      </c>
      <c r="B783" s="17" t="s">
        <v>934</v>
      </c>
      <c r="C783" s="18" t="s">
        <v>809</v>
      </c>
      <c r="D783" s="18">
        <v>24</v>
      </c>
      <c r="E783" s="18">
        <v>0</v>
      </c>
      <c r="F783" s="18">
        <v>29</v>
      </c>
      <c r="G783" s="24">
        <v>53</v>
      </c>
    </row>
    <row r="784" spans="1:7" ht="28.9" thickBot="1" x14ac:dyDescent="0.5">
      <c r="A784" s="13">
        <v>4363</v>
      </c>
      <c r="B784" s="14" t="s">
        <v>874</v>
      </c>
      <c r="C784" s="15" t="s">
        <v>809</v>
      </c>
      <c r="D784" s="15">
        <v>35</v>
      </c>
      <c r="E784" s="15">
        <v>3</v>
      </c>
      <c r="F784" s="15">
        <v>33</v>
      </c>
      <c r="G784" s="23">
        <v>68</v>
      </c>
    </row>
    <row r="785" spans="1:7" ht="28.9" thickBot="1" x14ac:dyDescent="0.5">
      <c r="A785" s="16">
        <v>5553</v>
      </c>
      <c r="B785" s="17" t="s">
        <v>869</v>
      </c>
      <c r="C785" s="18" t="s">
        <v>809</v>
      </c>
      <c r="D785" s="18">
        <v>24</v>
      </c>
      <c r="E785" s="18">
        <v>1</v>
      </c>
      <c r="F785" s="18">
        <v>17</v>
      </c>
      <c r="G785" s="24">
        <v>41</v>
      </c>
    </row>
    <row r="786" spans="1:7" ht="28.9" thickBot="1" x14ac:dyDescent="0.5">
      <c r="A786" s="13">
        <v>5558</v>
      </c>
      <c r="B786" s="14" t="s">
        <v>870</v>
      </c>
      <c r="C786" s="15" t="s">
        <v>809</v>
      </c>
      <c r="D786" s="15">
        <v>4</v>
      </c>
      <c r="E786" s="15">
        <v>0</v>
      </c>
      <c r="F786" s="15">
        <v>19</v>
      </c>
      <c r="G786" s="23">
        <v>23</v>
      </c>
    </row>
    <row r="787" spans="1:7" ht="43.15" thickBot="1" x14ac:dyDescent="0.5">
      <c r="A787" s="16">
        <v>5981</v>
      </c>
      <c r="B787" s="17" t="s">
        <v>808</v>
      </c>
      <c r="C787" s="18" t="s">
        <v>809</v>
      </c>
      <c r="D787" s="18">
        <v>9</v>
      </c>
      <c r="E787" s="18">
        <v>0</v>
      </c>
      <c r="F787" s="18">
        <v>18</v>
      </c>
      <c r="G787" s="24">
        <v>27</v>
      </c>
    </row>
    <row r="788" spans="1:7" ht="57.4" thickBot="1" x14ac:dyDescent="0.5">
      <c r="A788" s="13">
        <v>5407</v>
      </c>
      <c r="B788" s="14" t="s">
        <v>885</v>
      </c>
      <c r="C788" s="15" t="s">
        <v>809</v>
      </c>
      <c r="D788" s="15">
        <v>27</v>
      </c>
      <c r="E788" s="15">
        <v>0</v>
      </c>
      <c r="F788" s="15">
        <v>24</v>
      </c>
      <c r="G788" s="23">
        <v>51</v>
      </c>
    </row>
    <row r="789" spans="1:7" ht="28.9" thickBot="1" x14ac:dyDescent="0.5">
      <c r="A789" s="16">
        <v>5296</v>
      </c>
      <c r="B789" s="17" t="s">
        <v>924</v>
      </c>
      <c r="C789" s="18" t="s">
        <v>809</v>
      </c>
      <c r="D789" s="18">
        <v>7</v>
      </c>
      <c r="E789" s="18">
        <v>0</v>
      </c>
      <c r="F789" s="18">
        <v>14</v>
      </c>
      <c r="G789" s="24">
        <v>21</v>
      </c>
    </row>
    <row r="790" spans="1:7" ht="43.15" thickBot="1" x14ac:dyDescent="0.5">
      <c r="A790" s="13">
        <v>5271</v>
      </c>
      <c r="B790" s="14" t="s">
        <v>879</v>
      </c>
      <c r="C790" s="15" t="s">
        <v>809</v>
      </c>
      <c r="D790" s="15">
        <v>18</v>
      </c>
      <c r="E790" s="15">
        <v>1</v>
      </c>
      <c r="F790" s="15">
        <v>20</v>
      </c>
      <c r="G790" s="23">
        <v>38</v>
      </c>
    </row>
    <row r="791" spans="1:7" ht="28.9" thickBot="1" x14ac:dyDescent="0.5">
      <c r="A791" s="16">
        <v>4373</v>
      </c>
      <c r="B791" s="17" t="s">
        <v>911</v>
      </c>
      <c r="C791" s="18" t="s">
        <v>809</v>
      </c>
      <c r="D791" s="18">
        <v>0</v>
      </c>
      <c r="E791" s="18">
        <v>0</v>
      </c>
      <c r="F791" s="18">
        <v>2</v>
      </c>
      <c r="G791" s="24">
        <v>2</v>
      </c>
    </row>
    <row r="792" spans="1:7" ht="43.15" thickBot="1" x14ac:dyDescent="0.5">
      <c r="A792" s="13">
        <v>4383</v>
      </c>
      <c r="B792" s="14" t="s">
        <v>933</v>
      </c>
      <c r="C792" s="15" t="s">
        <v>809</v>
      </c>
      <c r="D792" s="15">
        <v>2</v>
      </c>
      <c r="E792" s="15">
        <v>0</v>
      </c>
      <c r="F792" s="15">
        <v>5</v>
      </c>
      <c r="G792" s="23">
        <v>7</v>
      </c>
    </row>
    <row r="793" spans="1:7" ht="28.9" thickBot="1" x14ac:dyDescent="0.5">
      <c r="A793" s="16">
        <v>4375</v>
      </c>
      <c r="B793" s="17" t="s">
        <v>946</v>
      </c>
      <c r="C793" s="18" t="s">
        <v>809</v>
      </c>
      <c r="D793" s="18">
        <v>0</v>
      </c>
      <c r="E793" s="18">
        <v>0</v>
      </c>
      <c r="F793" s="18">
        <v>14</v>
      </c>
      <c r="G793" s="24">
        <v>14</v>
      </c>
    </row>
    <row r="794" spans="1:7" ht="28.9" thickBot="1" x14ac:dyDescent="0.5">
      <c r="A794" s="13">
        <v>4347</v>
      </c>
      <c r="B794" s="14" t="s">
        <v>928</v>
      </c>
      <c r="C794" s="15" t="s">
        <v>809</v>
      </c>
      <c r="D794" s="15">
        <v>23</v>
      </c>
      <c r="E794" s="15">
        <v>2</v>
      </c>
      <c r="F794" s="15">
        <v>10</v>
      </c>
      <c r="G794" s="23">
        <v>33</v>
      </c>
    </row>
    <row r="795" spans="1:7" ht="28.9" thickBot="1" x14ac:dyDescent="0.5">
      <c r="A795" s="16">
        <v>4356</v>
      </c>
      <c r="B795" s="17" t="s">
        <v>860</v>
      </c>
      <c r="C795" s="18" t="s">
        <v>809</v>
      </c>
      <c r="D795" s="18">
        <v>7</v>
      </c>
      <c r="E795" s="18">
        <v>0</v>
      </c>
      <c r="F795" s="18">
        <v>24</v>
      </c>
      <c r="G795" s="24">
        <v>31</v>
      </c>
    </row>
    <row r="796" spans="1:7" ht="28.9" thickBot="1" x14ac:dyDescent="0.5">
      <c r="A796" s="13">
        <v>4344</v>
      </c>
      <c r="B796" s="14" t="s">
        <v>835</v>
      </c>
      <c r="C796" s="15" t="s">
        <v>809</v>
      </c>
      <c r="D796" s="15">
        <v>17</v>
      </c>
      <c r="E796" s="15">
        <v>0</v>
      </c>
      <c r="F796" s="15">
        <v>27</v>
      </c>
      <c r="G796" s="23">
        <v>44</v>
      </c>
    </row>
    <row r="797" spans="1:7" ht="28.9" thickBot="1" x14ac:dyDescent="0.5">
      <c r="A797" s="16">
        <v>4272</v>
      </c>
      <c r="B797" s="17" t="s">
        <v>831</v>
      </c>
      <c r="C797" s="18" t="s">
        <v>809</v>
      </c>
      <c r="D797" s="18">
        <v>4</v>
      </c>
      <c r="E797" s="18">
        <v>0</v>
      </c>
      <c r="F797" s="18">
        <v>6</v>
      </c>
      <c r="G797" s="24">
        <v>10</v>
      </c>
    </row>
    <row r="798" spans="1:7" ht="57.4" thickBot="1" x14ac:dyDescent="0.5">
      <c r="A798" s="13">
        <v>4242</v>
      </c>
      <c r="B798" s="14" t="s">
        <v>880</v>
      </c>
      <c r="C798" s="15" t="s">
        <v>809</v>
      </c>
      <c r="D798" s="15">
        <v>11</v>
      </c>
      <c r="E798" s="15">
        <v>0</v>
      </c>
      <c r="F798" s="15">
        <v>19</v>
      </c>
      <c r="G798" s="23">
        <v>30</v>
      </c>
    </row>
    <row r="799" spans="1:7" ht="28.9" thickBot="1" x14ac:dyDescent="0.5">
      <c r="A799" s="16">
        <v>4237</v>
      </c>
      <c r="B799" s="17" t="s">
        <v>941</v>
      </c>
      <c r="C799" s="18" t="s">
        <v>809</v>
      </c>
      <c r="D799" s="18">
        <v>0</v>
      </c>
      <c r="E799" s="18">
        <v>0</v>
      </c>
      <c r="F799" s="18">
        <v>3</v>
      </c>
      <c r="G799" s="24">
        <v>3</v>
      </c>
    </row>
    <row r="800" spans="1:7" ht="43.15" thickBot="1" x14ac:dyDescent="0.5">
      <c r="A800" s="13">
        <v>4252</v>
      </c>
      <c r="B800" s="14" t="s">
        <v>810</v>
      </c>
      <c r="C800" s="15" t="s">
        <v>809</v>
      </c>
      <c r="D800" s="15">
        <v>3</v>
      </c>
      <c r="E800" s="15">
        <v>0</v>
      </c>
      <c r="F800" s="15">
        <v>3</v>
      </c>
      <c r="G800" s="23">
        <v>6</v>
      </c>
    </row>
    <row r="801" spans="1:7" ht="28.9" thickBot="1" x14ac:dyDescent="0.5">
      <c r="A801" s="16">
        <v>4256</v>
      </c>
      <c r="B801" s="17" t="s">
        <v>945</v>
      </c>
      <c r="C801" s="18" t="s">
        <v>809</v>
      </c>
      <c r="D801" s="18">
        <v>4</v>
      </c>
      <c r="E801" s="18">
        <v>1</v>
      </c>
      <c r="F801" s="18">
        <v>14</v>
      </c>
      <c r="G801" s="24">
        <v>18</v>
      </c>
    </row>
    <row r="802" spans="1:7" ht="28.9" thickBot="1" x14ac:dyDescent="0.5">
      <c r="A802" s="13">
        <v>4200</v>
      </c>
      <c r="B802" s="14" t="s">
        <v>850</v>
      </c>
      <c r="C802" s="15" t="s">
        <v>809</v>
      </c>
      <c r="D802" s="15">
        <v>0</v>
      </c>
      <c r="E802" s="15">
        <v>0</v>
      </c>
      <c r="F802" s="15">
        <v>5</v>
      </c>
      <c r="G802" s="23">
        <v>5</v>
      </c>
    </row>
    <row r="803" spans="1:7" ht="28.9" thickBot="1" x14ac:dyDescent="0.5">
      <c r="A803" s="16">
        <v>4181</v>
      </c>
      <c r="B803" s="17" t="s">
        <v>814</v>
      </c>
      <c r="C803" s="18" t="s">
        <v>809</v>
      </c>
      <c r="D803" s="18">
        <v>10</v>
      </c>
      <c r="E803" s="18">
        <v>2</v>
      </c>
      <c r="F803" s="18">
        <v>11</v>
      </c>
      <c r="G803" s="24">
        <v>21</v>
      </c>
    </row>
    <row r="804" spans="1:7" ht="57.4" thickBot="1" x14ac:dyDescent="0.5">
      <c r="A804" s="13">
        <v>4122</v>
      </c>
      <c r="B804" s="14" t="s">
        <v>952</v>
      </c>
      <c r="C804" s="15" t="s">
        <v>809</v>
      </c>
      <c r="D804" s="15">
        <v>3</v>
      </c>
      <c r="E804" s="15">
        <v>0</v>
      </c>
      <c r="F804" s="15">
        <v>4</v>
      </c>
      <c r="G804" s="23">
        <v>7</v>
      </c>
    </row>
    <row r="805" spans="1:7" ht="43.15" thickBot="1" x14ac:dyDescent="0.5">
      <c r="A805" s="16">
        <v>4107</v>
      </c>
      <c r="B805" s="17" t="s">
        <v>948</v>
      </c>
      <c r="C805" s="18" t="s">
        <v>809</v>
      </c>
      <c r="D805" s="18">
        <v>29</v>
      </c>
      <c r="E805" s="18">
        <v>2</v>
      </c>
      <c r="F805" s="18">
        <v>41</v>
      </c>
      <c r="G805" s="24">
        <v>70</v>
      </c>
    </row>
    <row r="806" spans="1:7" ht="28.9" thickBot="1" x14ac:dyDescent="0.5">
      <c r="A806" s="13">
        <v>4067</v>
      </c>
      <c r="B806" s="14" t="s">
        <v>878</v>
      </c>
      <c r="C806" s="15" t="s">
        <v>809</v>
      </c>
      <c r="D806" s="15">
        <v>8</v>
      </c>
      <c r="E806" s="15">
        <v>0</v>
      </c>
      <c r="F806" s="15">
        <v>5</v>
      </c>
      <c r="G806" s="23">
        <v>13</v>
      </c>
    </row>
    <row r="807" spans="1:7" ht="43.15" thickBot="1" x14ac:dyDescent="0.5">
      <c r="A807" s="16">
        <v>4068</v>
      </c>
      <c r="B807" s="17" t="s">
        <v>887</v>
      </c>
      <c r="C807" s="18" t="s">
        <v>809</v>
      </c>
      <c r="D807" s="18">
        <v>2</v>
      </c>
      <c r="E807" s="18">
        <v>0</v>
      </c>
      <c r="F807" s="18">
        <v>4</v>
      </c>
      <c r="G807" s="24">
        <v>6</v>
      </c>
    </row>
    <row r="808" spans="1:7" ht="28.9" thickBot="1" x14ac:dyDescent="0.5">
      <c r="A808" s="13">
        <v>22823</v>
      </c>
      <c r="B808" s="14" t="s">
        <v>922</v>
      </c>
      <c r="C808" s="15" t="s">
        <v>809</v>
      </c>
      <c r="D808" s="15">
        <v>0</v>
      </c>
      <c r="E808" s="15">
        <v>0</v>
      </c>
      <c r="F808" s="15">
        <v>3</v>
      </c>
      <c r="G808" s="23">
        <v>3</v>
      </c>
    </row>
    <row r="809" spans="1:7" ht="43.15" thickBot="1" x14ac:dyDescent="0.5">
      <c r="A809" s="16">
        <v>4120</v>
      </c>
      <c r="B809" s="17" t="s">
        <v>857</v>
      </c>
      <c r="C809" s="18" t="s">
        <v>809</v>
      </c>
      <c r="D809" s="18">
        <v>4</v>
      </c>
      <c r="E809" s="18">
        <v>0</v>
      </c>
      <c r="F809" s="18">
        <v>13</v>
      </c>
      <c r="G809" s="24">
        <v>17</v>
      </c>
    </row>
    <row r="810" spans="1:7" ht="28.9" thickBot="1" x14ac:dyDescent="0.5">
      <c r="A810" s="13">
        <v>4174</v>
      </c>
      <c r="B810" s="14" t="s">
        <v>944</v>
      </c>
      <c r="C810" s="15" t="s">
        <v>809</v>
      </c>
      <c r="D810" s="15">
        <v>0</v>
      </c>
      <c r="E810" s="15">
        <v>0</v>
      </c>
      <c r="F810" s="15">
        <v>3</v>
      </c>
      <c r="G810" s="23">
        <v>3</v>
      </c>
    </row>
    <row r="811" spans="1:7" ht="14.65" thickBot="1" x14ac:dyDescent="0.5">
      <c r="A811" s="16">
        <v>4151</v>
      </c>
      <c r="B811" s="17" t="s">
        <v>900</v>
      </c>
      <c r="C811" s="18" t="s">
        <v>809</v>
      </c>
      <c r="D811" s="18">
        <v>0</v>
      </c>
      <c r="E811" s="18">
        <v>0</v>
      </c>
      <c r="F811" s="18">
        <v>3</v>
      </c>
      <c r="G811" s="24">
        <v>3</v>
      </c>
    </row>
    <row r="812" spans="1:7" ht="28.9" thickBot="1" x14ac:dyDescent="0.5">
      <c r="A812" s="13">
        <v>4153</v>
      </c>
      <c r="B812" s="14" t="s">
        <v>818</v>
      </c>
      <c r="C812" s="15" t="s">
        <v>809</v>
      </c>
      <c r="D812" s="15">
        <v>1</v>
      </c>
      <c r="E812" s="15">
        <v>0</v>
      </c>
      <c r="F812" s="15">
        <v>10</v>
      </c>
      <c r="G812" s="23">
        <v>11</v>
      </c>
    </row>
    <row r="813" spans="1:7" ht="28.9" thickBot="1" x14ac:dyDescent="0.5">
      <c r="A813" s="16">
        <v>4287</v>
      </c>
      <c r="B813" s="17" t="s">
        <v>819</v>
      </c>
      <c r="C813" s="18" t="s">
        <v>809</v>
      </c>
      <c r="D813" s="18">
        <v>5</v>
      </c>
      <c r="E813" s="18">
        <v>1</v>
      </c>
      <c r="F813" s="18">
        <v>8</v>
      </c>
      <c r="G813" s="24">
        <v>13</v>
      </c>
    </row>
    <row r="814" spans="1:7" ht="43.15" thickBot="1" x14ac:dyDescent="0.5">
      <c r="A814" s="13">
        <v>4339</v>
      </c>
      <c r="B814" s="14" t="s">
        <v>811</v>
      </c>
      <c r="C814" s="15" t="s">
        <v>809</v>
      </c>
      <c r="D814" s="15">
        <v>37</v>
      </c>
      <c r="E814" s="15">
        <v>2</v>
      </c>
      <c r="F814" s="15">
        <v>22</v>
      </c>
      <c r="G814" s="23">
        <v>59</v>
      </c>
    </row>
    <row r="815" spans="1:7" ht="28.9" thickBot="1" x14ac:dyDescent="0.5">
      <c r="A815" s="16">
        <v>4371</v>
      </c>
      <c r="B815" s="17" t="s">
        <v>823</v>
      </c>
      <c r="C815" s="18" t="s">
        <v>809</v>
      </c>
      <c r="D815" s="18">
        <v>0</v>
      </c>
      <c r="E815" s="18">
        <v>0</v>
      </c>
      <c r="F815" s="18">
        <v>2</v>
      </c>
      <c r="G815" s="24">
        <v>2</v>
      </c>
    </row>
    <row r="816" spans="1:7" ht="57.4" thickBot="1" x14ac:dyDescent="0.5">
      <c r="A816" s="13">
        <v>4358</v>
      </c>
      <c r="B816" s="14" t="s">
        <v>812</v>
      </c>
      <c r="C816" s="15" t="s">
        <v>809</v>
      </c>
      <c r="D816" s="15">
        <v>28</v>
      </c>
      <c r="E816" s="15">
        <v>0</v>
      </c>
      <c r="F816" s="15">
        <v>8</v>
      </c>
      <c r="G816" s="23">
        <v>36</v>
      </c>
    </row>
    <row r="817" spans="1:7" ht="14.65" thickBot="1" x14ac:dyDescent="0.5">
      <c r="A817" s="16">
        <v>5282</v>
      </c>
      <c r="B817" s="17" t="s">
        <v>899</v>
      </c>
      <c r="C817" s="18" t="s">
        <v>809</v>
      </c>
      <c r="D817" s="18">
        <v>2</v>
      </c>
      <c r="E817" s="18">
        <v>0</v>
      </c>
      <c r="F817" s="18">
        <v>17</v>
      </c>
      <c r="G817" s="24">
        <v>19</v>
      </c>
    </row>
    <row r="818" spans="1:7" ht="43.15" thickBot="1" x14ac:dyDescent="0.5">
      <c r="A818" s="13">
        <v>5355</v>
      </c>
      <c r="B818" s="14" t="s">
        <v>826</v>
      </c>
      <c r="C818" s="15" t="s">
        <v>809</v>
      </c>
      <c r="D818" s="15">
        <v>15</v>
      </c>
      <c r="E818" s="15">
        <v>1</v>
      </c>
      <c r="F818" s="15">
        <v>12</v>
      </c>
      <c r="G818" s="23">
        <v>27</v>
      </c>
    </row>
    <row r="819" spans="1:7" ht="28.9" thickBot="1" x14ac:dyDescent="0.5">
      <c r="A819" s="16">
        <v>5486</v>
      </c>
      <c r="B819" s="17" t="s">
        <v>821</v>
      </c>
      <c r="C819" s="18" t="s">
        <v>809</v>
      </c>
      <c r="D819" s="18">
        <v>6</v>
      </c>
      <c r="E819" s="18">
        <v>0</v>
      </c>
      <c r="F819" s="18">
        <v>7</v>
      </c>
      <c r="G819" s="24">
        <v>13</v>
      </c>
    </row>
    <row r="820" spans="1:7" ht="28.9" thickBot="1" x14ac:dyDescent="0.5">
      <c r="A820" s="13">
        <v>6871</v>
      </c>
      <c r="B820" s="14" t="s">
        <v>896</v>
      </c>
      <c r="C820" s="15" t="s">
        <v>809</v>
      </c>
      <c r="D820" s="15">
        <v>3</v>
      </c>
      <c r="E820" s="15">
        <v>0</v>
      </c>
      <c r="F820" s="15">
        <v>2</v>
      </c>
      <c r="G820" s="23">
        <v>5</v>
      </c>
    </row>
    <row r="821" spans="1:7" ht="43.15" thickBot="1" x14ac:dyDescent="0.5">
      <c r="A821" s="16">
        <v>4372</v>
      </c>
      <c r="B821" s="17" t="s">
        <v>904</v>
      </c>
      <c r="C821" s="18" t="s">
        <v>809</v>
      </c>
      <c r="D821" s="18">
        <v>2</v>
      </c>
      <c r="E821" s="18">
        <v>0</v>
      </c>
      <c r="F821" s="18">
        <v>3</v>
      </c>
      <c r="G821" s="24">
        <v>5</v>
      </c>
    </row>
    <row r="822" spans="1:7" ht="28.9" thickBot="1" x14ac:dyDescent="0.5">
      <c r="A822" s="13">
        <v>4357</v>
      </c>
      <c r="B822" s="14" t="s">
        <v>854</v>
      </c>
      <c r="C822" s="15" t="s">
        <v>809</v>
      </c>
      <c r="D822" s="15">
        <v>3</v>
      </c>
      <c r="E822" s="15">
        <v>0</v>
      </c>
      <c r="F822" s="15">
        <v>7</v>
      </c>
      <c r="G822" s="23">
        <v>10</v>
      </c>
    </row>
    <row r="823" spans="1:7" ht="57.4" thickBot="1" x14ac:dyDescent="0.5">
      <c r="A823" s="16">
        <v>4378</v>
      </c>
      <c r="B823" s="17" t="s">
        <v>886</v>
      </c>
      <c r="C823" s="18" t="s">
        <v>809</v>
      </c>
      <c r="D823" s="18">
        <v>0</v>
      </c>
      <c r="E823" s="18">
        <v>0</v>
      </c>
      <c r="F823" s="18">
        <v>6</v>
      </c>
      <c r="G823" s="24">
        <v>6</v>
      </c>
    </row>
    <row r="824" spans="1:7" ht="28.9" thickBot="1" x14ac:dyDescent="0.5">
      <c r="A824" s="13">
        <v>4274</v>
      </c>
      <c r="B824" s="14" t="s">
        <v>956</v>
      </c>
      <c r="C824" s="15" t="s">
        <v>809</v>
      </c>
      <c r="D824" s="15">
        <v>1</v>
      </c>
      <c r="E824" s="15">
        <v>0</v>
      </c>
      <c r="F824" s="15">
        <v>2</v>
      </c>
      <c r="G824" s="23">
        <v>3</v>
      </c>
    </row>
    <row r="825" spans="1:7" ht="57.4" thickBot="1" x14ac:dyDescent="0.5">
      <c r="A825" s="16">
        <v>4262</v>
      </c>
      <c r="B825" s="17" t="s">
        <v>839</v>
      </c>
      <c r="C825" s="18" t="s">
        <v>809</v>
      </c>
      <c r="D825" s="18">
        <v>27</v>
      </c>
      <c r="E825" s="18">
        <v>1</v>
      </c>
      <c r="F825" s="18">
        <v>35</v>
      </c>
      <c r="G825" s="24">
        <v>62</v>
      </c>
    </row>
    <row r="826" spans="1:7" ht="43.15" thickBot="1" x14ac:dyDescent="0.5">
      <c r="A826" s="13">
        <v>4161</v>
      </c>
      <c r="B826" s="14" t="s">
        <v>938</v>
      </c>
      <c r="C826" s="15" t="s">
        <v>809</v>
      </c>
      <c r="D826" s="15">
        <v>0</v>
      </c>
      <c r="E826" s="15">
        <v>0</v>
      </c>
      <c r="F826" s="15">
        <v>8</v>
      </c>
      <c r="G826" s="23">
        <v>8</v>
      </c>
    </row>
    <row r="827" spans="1:7" ht="14.65" thickBot="1" x14ac:dyDescent="0.5">
      <c r="A827" s="16">
        <v>4102</v>
      </c>
      <c r="B827" s="17" t="s">
        <v>918</v>
      </c>
      <c r="C827" s="18" t="s">
        <v>809</v>
      </c>
      <c r="D827" s="18">
        <v>4</v>
      </c>
      <c r="E827" s="18">
        <v>0</v>
      </c>
      <c r="F827" s="18">
        <v>22</v>
      </c>
      <c r="G827" s="24">
        <v>26</v>
      </c>
    </row>
    <row r="828" spans="1:7" ht="28.9" thickBot="1" x14ac:dyDescent="0.5">
      <c r="A828" s="13">
        <v>4253</v>
      </c>
      <c r="B828" s="14" t="s">
        <v>925</v>
      </c>
      <c r="C828" s="15" t="s">
        <v>809</v>
      </c>
      <c r="D828" s="15">
        <v>11</v>
      </c>
      <c r="E828" s="15">
        <v>0</v>
      </c>
      <c r="F828" s="15">
        <v>5</v>
      </c>
      <c r="G828" s="23">
        <v>16</v>
      </c>
    </row>
    <row r="829" spans="1:7" ht="14.65" thickBot="1" x14ac:dyDescent="0.5">
      <c r="A829" s="16">
        <v>4230</v>
      </c>
      <c r="B829" s="17" t="s">
        <v>1327</v>
      </c>
      <c r="C829" s="18" t="s">
        <v>809</v>
      </c>
      <c r="D829" s="18">
        <v>2</v>
      </c>
      <c r="E829" s="18">
        <v>0</v>
      </c>
      <c r="F829" s="18">
        <v>3</v>
      </c>
      <c r="G829" s="24">
        <v>5</v>
      </c>
    </row>
    <row r="830" spans="1:7" ht="43.15" thickBot="1" x14ac:dyDescent="0.5">
      <c r="A830" s="13">
        <v>4080</v>
      </c>
      <c r="B830" s="14" t="s">
        <v>827</v>
      </c>
      <c r="C830" s="15" t="s">
        <v>809</v>
      </c>
      <c r="D830" s="15">
        <v>0</v>
      </c>
      <c r="E830" s="15">
        <v>0</v>
      </c>
      <c r="F830" s="15">
        <v>3</v>
      </c>
      <c r="G830" s="23">
        <v>3</v>
      </c>
    </row>
    <row r="831" spans="1:7" ht="28.9" thickBot="1" x14ac:dyDescent="0.5">
      <c r="A831" s="16">
        <v>4091</v>
      </c>
      <c r="B831" s="17" t="s">
        <v>828</v>
      </c>
      <c r="C831" s="18" t="s">
        <v>809</v>
      </c>
      <c r="D831" s="18">
        <v>0</v>
      </c>
      <c r="E831" s="18">
        <v>0</v>
      </c>
      <c r="F831" s="18">
        <v>8</v>
      </c>
      <c r="G831" s="24">
        <v>8</v>
      </c>
    </row>
    <row r="832" spans="1:7" ht="43.15" thickBot="1" x14ac:dyDescent="0.5">
      <c r="A832" s="13">
        <v>4017</v>
      </c>
      <c r="B832" s="14" t="s">
        <v>882</v>
      </c>
      <c r="C832" s="15" t="s">
        <v>809</v>
      </c>
      <c r="D832" s="15">
        <v>0</v>
      </c>
      <c r="E832" s="15">
        <v>0</v>
      </c>
      <c r="F832" s="15">
        <v>5</v>
      </c>
      <c r="G832" s="23">
        <v>5</v>
      </c>
    </row>
    <row r="833" spans="1:7" ht="43.15" thickBot="1" x14ac:dyDescent="0.5">
      <c r="A833" s="16">
        <v>4066</v>
      </c>
      <c r="B833" s="17" t="s">
        <v>875</v>
      </c>
      <c r="C833" s="18" t="s">
        <v>809</v>
      </c>
      <c r="D833" s="18">
        <v>0</v>
      </c>
      <c r="E833" s="18">
        <v>0</v>
      </c>
      <c r="F833" s="18">
        <v>2</v>
      </c>
      <c r="G833" s="24">
        <v>2</v>
      </c>
    </row>
    <row r="834" spans="1:7" ht="28.9" thickBot="1" x14ac:dyDescent="0.5">
      <c r="A834" s="13">
        <v>4110</v>
      </c>
      <c r="B834" s="14" t="s">
        <v>872</v>
      </c>
      <c r="C834" s="15" t="s">
        <v>809</v>
      </c>
      <c r="D834" s="15">
        <v>1</v>
      </c>
      <c r="E834" s="15">
        <v>0</v>
      </c>
      <c r="F834" s="15">
        <v>2</v>
      </c>
      <c r="G834" s="23">
        <v>3</v>
      </c>
    </row>
    <row r="835" spans="1:7" ht="43.15" thickBot="1" x14ac:dyDescent="0.5">
      <c r="A835" s="16">
        <v>4143</v>
      </c>
      <c r="B835" s="17" t="s">
        <v>894</v>
      </c>
      <c r="C835" s="18" t="s">
        <v>809</v>
      </c>
      <c r="D835" s="18">
        <v>4</v>
      </c>
      <c r="E835" s="18">
        <v>0</v>
      </c>
      <c r="F835" s="18">
        <v>4</v>
      </c>
      <c r="G835" s="24">
        <v>8</v>
      </c>
    </row>
    <row r="836" spans="1:7" ht="28.9" thickBot="1" x14ac:dyDescent="0.5">
      <c r="A836" s="13">
        <v>4333</v>
      </c>
      <c r="B836" s="14" t="s">
        <v>926</v>
      </c>
      <c r="C836" s="15" t="s">
        <v>809</v>
      </c>
      <c r="D836" s="15">
        <v>5</v>
      </c>
      <c r="E836" s="15">
        <v>0</v>
      </c>
      <c r="F836" s="15">
        <v>3</v>
      </c>
      <c r="G836" s="23">
        <v>8</v>
      </c>
    </row>
    <row r="837" spans="1:7" ht="28.9" thickBot="1" x14ac:dyDescent="0.5">
      <c r="A837" s="16">
        <v>4308</v>
      </c>
      <c r="B837" s="17" t="s">
        <v>873</v>
      </c>
      <c r="C837" s="18" t="s">
        <v>809</v>
      </c>
      <c r="D837" s="18">
        <v>4</v>
      </c>
      <c r="E837" s="18">
        <v>0</v>
      </c>
      <c r="F837" s="18">
        <v>13</v>
      </c>
      <c r="G837" s="24">
        <v>17</v>
      </c>
    </row>
    <row r="838" spans="1:7" ht="43.15" thickBot="1" x14ac:dyDescent="0.5">
      <c r="A838" s="13">
        <v>5555</v>
      </c>
      <c r="B838" s="14" t="s">
        <v>913</v>
      </c>
      <c r="C838" s="15" t="s">
        <v>809</v>
      </c>
      <c r="D838" s="15">
        <v>9</v>
      </c>
      <c r="E838" s="15">
        <v>1</v>
      </c>
      <c r="F838" s="15">
        <v>7</v>
      </c>
      <c r="G838" s="23">
        <v>16</v>
      </c>
    </row>
    <row r="839" spans="1:7" ht="28.9" thickBot="1" x14ac:dyDescent="0.5">
      <c r="A839" s="16">
        <v>4154</v>
      </c>
      <c r="B839" s="17" t="s">
        <v>817</v>
      </c>
      <c r="C839" s="18" t="s">
        <v>809</v>
      </c>
      <c r="D839" s="18">
        <v>0</v>
      </c>
      <c r="E839" s="18">
        <v>0</v>
      </c>
      <c r="F839" s="18">
        <v>2</v>
      </c>
      <c r="G839" s="24">
        <v>2</v>
      </c>
    </row>
    <row r="840" spans="1:7" ht="57.4" thickBot="1" x14ac:dyDescent="0.5">
      <c r="A840" s="13">
        <v>4189</v>
      </c>
      <c r="B840" s="14" t="s">
        <v>883</v>
      </c>
      <c r="C840" s="15" t="s">
        <v>809</v>
      </c>
      <c r="D840" s="15">
        <v>0</v>
      </c>
      <c r="E840" s="15">
        <v>0</v>
      </c>
      <c r="F840" s="15">
        <v>8</v>
      </c>
      <c r="G840" s="23">
        <v>8</v>
      </c>
    </row>
    <row r="841" spans="1:7" ht="57.4" thickBot="1" x14ac:dyDescent="0.5">
      <c r="A841" s="16">
        <v>4188</v>
      </c>
      <c r="B841" s="17" t="s">
        <v>953</v>
      </c>
      <c r="C841" s="18" t="s">
        <v>809</v>
      </c>
      <c r="D841" s="18">
        <v>0</v>
      </c>
      <c r="E841" s="18">
        <v>0</v>
      </c>
      <c r="F841" s="18">
        <v>10</v>
      </c>
      <c r="G841" s="24">
        <v>10</v>
      </c>
    </row>
    <row r="842" spans="1:7" ht="28.9" thickBot="1" x14ac:dyDescent="0.5">
      <c r="A842" s="13">
        <v>4155</v>
      </c>
      <c r="B842" s="14" t="s">
        <v>950</v>
      </c>
      <c r="C842" s="15" t="s">
        <v>809</v>
      </c>
      <c r="D842" s="15">
        <v>1</v>
      </c>
      <c r="E842" s="15">
        <v>0</v>
      </c>
      <c r="F842" s="15">
        <v>1</v>
      </c>
      <c r="G842" s="23">
        <v>2</v>
      </c>
    </row>
    <row r="843" spans="1:7" ht="43.15" thickBot="1" x14ac:dyDescent="0.5">
      <c r="A843" s="16">
        <v>4055</v>
      </c>
      <c r="B843" s="17" t="s">
        <v>841</v>
      </c>
      <c r="C843" s="18" t="s">
        <v>809</v>
      </c>
      <c r="D843" s="18">
        <v>5</v>
      </c>
      <c r="E843" s="18">
        <v>0</v>
      </c>
      <c r="F843" s="18">
        <v>3</v>
      </c>
      <c r="G843" s="24">
        <v>8</v>
      </c>
    </row>
    <row r="844" spans="1:7" ht="14.65" thickBot="1" x14ac:dyDescent="0.5">
      <c r="A844" s="13">
        <v>4072</v>
      </c>
      <c r="B844" s="14" t="s">
        <v>1328</v>
      </c>
      <c r="C844" s="15" t="s">
        <v>809</v>
      </c>
      <c r="D844" s="15">
        <v>0</v>
      </c>
      <c r="E844" s="15">
        <v>0</v>
      </c>
      <c r="F844" s="15">
        <v>3</v>
      </c>
      <c r="G844" s="23">
        <v>3</v>
      </c>
    </row>
    <row r="845" spans="1:7" ht="28.9" thickBot="1" x14ac:dyDescent="0.5">
      <c r="A845" s="16">
        <v>4023</v>
      </c>
      <c r="B845" s="17" t="s">
        <v>865</v>
      </c>
      <c r="C845" s="18" t="s">
        <v>809</v>
      </c>
      <c r="D845" s="18">
        <v>0</v>
      </c>
      <c r="E845" s="18">
        <v>0</v>
      </c>
      <c r="F845" s="18">
        <v>2</v>
      </c>
      <c r="G845" s="24">
        <v>2</v>
      </c>
    </row>
    <row r="846" spans="1:7" ht="14.65" thickBot="1" x14ac:dyDescent="0.5">
      <c r="A846" s="13">
        <v>4044</v>
      </c>
      <c r="B846" s="14" t="s">
        <v>840</v>
      </c>
      <c r="C846" s="15" t="s">
        <v>809</v>
      </c>
      <c r="D846" s="15">
        <v>0</v>
      </c>
      <c r="E846" s="15">
        <v>0</v>
      </c>
      <c r="F846" s="15">
        <v>2</v>
      </c>
      <c r="G846" s="23">
        <v>2</v>
      </c>
    </row>
    <row r="847" spans="1:7" ht="43.15" thickBot="1" x14ac:dyDescent="0.5">
      <c r="A847" s="16">
        <v>4035</v>
      </c>
      <c r="B847" s="17" t="s">
        <v>832</v>
      </c>
      <c r="C847" s="18" t="s">
        <v>809</v>
      </c>
      <c r="D847" s="18">
        <v>27</v>
      </c>
      <c r="E847" s="18">
        <v>4</v>
      </c>
      <c r="F847" s="18">
        <v>21</v>
      </c>
      <c r="G847" s="24">
        <v>48</v>
      </c>
    </row>
    <row r="848" spans="1:7" ht="28.9" thickBot="1" x14ac:dyDescent="0.5">
      <c r="A848" s="13">
        <v>4278</v>
      </c>
      <c r="B848" s="14" t="s">
        <v>861</v>
      </c>
      <c r="C848" s="15" t="s">
        <v>809</v>
      </c>
      <c r="D848" s="15">
        <v>0</v>
      </c>
      <c r="E848" s="15">
        <v>0</v>
      </c>
      <c r="F848" s="15">
        <v>2</v>
      </c>
      <c r="G848" s="23">
        <v>2</v>
      </c>
    </row>
    <row r="849" spans="1:7" ht="14.65" thickBot="1" x14ac:dyDescent="0.5">
      <c r="A849" s="16">
        <v>4307</v>
      </c>
      <c r="B849" s="17" t="s">
        <v>889</v>
      </c>
      <c r="C849" s="18" t="s">
        <v>809</v>
      </c>
      <c r="D849" s="18">
        <v>0</v>
      </c>
      <c r="E849" s="18">
        <v>0</v>
      </c>
      <c r="F849" s="18">
        <v>3</v>
      </c>
      <c r="G849" s="24">
        <v>3</v>
      </c>
    </row>
    <row r="850" spans="1:7" ht="28.9" thickBot="1" x14ac:dyDescent="0.5">
      <c r="A850" s="13">
        <v>4370</v>
      </c>
      <c r="B850" s="14" t="s">
        <v>914</v>
      </c>
      <c r="C850" s="15" t="s">
        <v>809</v>
      </c>
      <c r="D850" s="15">
        <v>3</v>
      </c>
      <c r="E850" s="15">
        <v>0</v>
      </c>
      <c r="F850" s="15">
        <v>3</v>
      </c>
      <c r="G850" s="23">
        <v>6</v>
      </c>
    </row>
    <row r="851" spans="1:7" ht="28.9" thickBot="1" x14ac:dyDescent="0.5">
      <c r="A851" s="16">
        <v>4354</v>
      </c>
      <c r="B851" s="17" t="s">
        <v>916</v>
      </c>
      <c r="C851" s="18" t="s">
        <v>809</v>
      </c>
      <c r="D851" s="18">
        <v>0</v>
      </c>
      <c r="E851" s="18">
        <v>0</v>
      </c>
      <c r="F851" s="18">
        <v>3</v>
      </c>
      <c r="G851" s="24">
        <v>3</v>
      </c>
    </row>
    <row r="852" spans="1:7" ht="28.9" thickBot="1" x14ac:dyDescent="0.5">
      <c r="A852" s="13">
        <v>4338</v>
      </c>
      <c r="B852" s="14" t="s">
        <v>825</v>
      </c>
      <c r="C852" s="15" t="s">
        <v>809</v>
      </c>
      <c r="D852" s="15">
        <v>1</v>
      </c>
      <c r="E852" s="15">
        <v>0</v>
      </c>
      <c r="F852" s="15">
        <v>3</v>
      </c>
      <c r="G852" s="23">
        <v>4</v>
      </c>
    </row>
    <row r="853" spans="1:7" ht="43.15" thickBot="1" x14ac:dyDescent="0.5">
      <c r="A853" s="16">
        <v>4326</v>
      </c>
      <c r="B853" s="17" t="s">
        <v>937</v>
      </c>
      <c r="C853" s="18" t="s">
        <v>809</v>
      </c>
      <c r="D853" s="18">
        <v>0</v>
      </c>
      <c r="E853" s="18">
        <v>0</v>
      </c>
      <c r="F853" s="18">
        <v>3</v>
      </c>
      <c r="G853" s="24">
        <v>3</v>
      </c>
    </row>
    <row r="854" spans="1:7" ht="43.15" thickBot="1" x14ac:dyDescent="0.5">
      <c r="A854" s="13">
        <v>4270</v>
      </c>
      <c r="B854" s="14" t="s">
        <v>866</v>
      </c>
      <c r="C854" s="15" t="s">
        <v>809</v>
      </c>
      <c r="D854" s="15">
        <v>0</v>
      </c>
      <c r="E854" s="15">
        <v>0</v>
      </c>
      <c r="F854" s="15">
        <v>2</v>
      </c>
      <c r="G854" s="23">
        <v>2</v>
      </c>
    </row>
    <row r="855" spans="1:7" ht="28.9" thickBot="1" x14ac:dyDescent="0.5">
      <c r="A855" s="16">
        <v>4275</v>
      </c>
      <c r="B855" s="17" t="s">
        <v>891</v>
      </c>
      <c r="C855" s="18" t="s">
        <v>809</v>
      </c>
      <c r="D855" s="18">
        <v>2</v>
      </c>
      <c r="E855" s="18">
        <v>0</v>
      </c>
      <c r="F855" s="18">
        <v>5</v>
      </c>
      <c r="G855" s="24">
        <v>7</v>
      </c>
    </row>
    <row r="856" spans="1:7" ht="28.9" thickBot="1" x14ac:dyDescent="0.5">
      <c r="A856" s="13">
        <v>5556</v>
      </c>
      <c r="B856" s="14" t="s">
        <v>955</v>
      </c>
      <c r="C856" s="15" t="s">
        <v>809</v>
      </c>
      <c r="D856" s="15">
        <v>3</v>
      </c>
      <c r="E856" s="15">
        <v>0</v>
      </c>
      <c r="F856" s="15">
        <v>4</v>
      </c>
      <c r="G856" s="23">
        <v>7</v>
      </c>
    </row>
    <row r="857" spans="1:7" ht="28.9" thickBot="1" x14ac:dyDescent="0.5">
      <c r="A857" s="16">
        <v>5480</v>
      </c>
      <c r="B857" s="17" t="s">
        <v>859</v>
      </c>
      <c r="C857" s="18" t="s">
        <v>809</v>
      </c>
      <c r="D857" s="18">
        <v>4</v>
      </c>
      <c r="E857" s="18">
        <v>0</v>
      </c>
      <c r="F857" s="18">
        <v>13</v>
      </c>
      <c r="G857" s="24">
        <v>17</v>
      </c>
    </row>
    <row r="858" spans="1:7" ht="28.9" thickBot="1" x14ac:dyDescent="0.5">
      <c r="A858" s="13">
        <v>5262</v>
      </c>
      <c r="B858" s="14" t="s">
        <v>895</v>
      </c>
      <c r="C858" s="15" t="s">
        <v>809</v>
      </c>
      <c r="D858" s="15">
        <v>0</v>
      </c>
      <c r="E858" s="15">
        <v>0</v>
      </c>
      <c r="F858" s="15">
        <v>2</v>
      </c>
      <c r="G858" s="23">
        <v>2</v>
      </c>
    </row>
    <row r="859" spans="1:7" ht="43.15" thickBot="1" x14ac:dyDescent="0.5">
      <c r="A859" s="16">
        <v>4043</v>
      </c>
      <c r="B859" s="17" t="s">
        <v>905</v>
      </c>
      <c r="C859" s="18" t="s">
        <v>809</v>
      </c>
      <c r="D859" s="18">
        <v>0</v>
      </c>
      <c r="E859" s="18">
        <v>0</v>
      </c>
      <c r="F859" s="18">
        <v>3</v>
      </c>
      <c r="G859" s="24">
        <v>3</v>
      </c>
    </row>
    <row r="860" spans="1:7" ht="28.9" thickBot="1" x14ac:dyDescent="0.5">
      <c r="A860" s="13">
        <v>4086</v>
      </c>
      <c r="B860" s="14" t="s">
        <v>902</v>
      </c>
      <c r="C860" s="15" t="s">
        <v>809</v>
      </c>
      <c r="D860" s="15">
        <v>0</v>
      </c>
      <c r="E860" s="15">
        <v>0</v>
      </c>
      <c r="F860" s="15">
        <v>4</v>
      </c>
      <c r="G860" s="23">
        <v>4</v>
      </c>
    </row>
    <row r="861" spans="1:7" ht="28.9" thickBot="1" x14ac:dyDescent="0.5">
      <c r="A861" s="16">
        <v>4146</v>
      </c>
      <c r="B861" s="17" t="s">
        <v>829</v>
      </c>
      <c r="C861" s="18" t="s">
        <v>809</v>
      </c>
      <c r="D861" s="18">
        <v>1</v>
      </c>
      <c r="E861" s="18">
        <v>1</v>
      </c>
      <c r="F861" s="18">
        <v>3</v>
      </c>
      <c r="G861" s="24">
        <v>4</v>
      </c>
    </row>
    <row r="862" spans="1:7" ht="28.9" thickBot="1" x14ac:dyDescent="0.5">
      <c r="A862" s="13">
        <v>4238</v>
      </c>
      <c r="B862" s="14" t="s">
        <v>877</v>
      </c>
      <c r="C862" s="15" t="s">
        <v>809</v>
      </c>
      <c r="D862" s="15">
        <v>5</v>
      </c>
      <c r="E862" s="15">
        <v>1</v>
      </c>
      <c r="F862" s="15">
        <v>14</v>
      </c>
      <c r="G862" s="23">
        <v>19</v>
      </c>
    </row>
    <row r="863" spans="1:7" ht="14.65" thickBot="1" x14ac:dyDescent="0.5">
      <c r="A863" s="16">
        <v>4249</v>
      </c>
      <c r="B863" s="17" t="s">
        <v>910</v>
      </c>
      <c r="C863" s="18" t="s">
        <v>809</v>
      </c>
      <c r="D863" s="18">
        <v>0</v>
      </c>
      <c r="E863" s="18">
        <v>0</v>
      </c>
      <c r="F863" s="18">
        <v>9</v>
      </c>
      <c r="G863" s="24">
        <v>9</v>
      </c>
    </row>
    <row r="864" spans="1:7" ht="43.15" thickBot="1" x14ac:dyDescent="0.5">
      <c r="A864" s="13">
        <v>4183</v>
      </c>
      <c r="B864" s="14" t="s">
        <v>936</v>
      </c>
      <c r="C864" s="15" t="s">
        <v>809</v>
      </c>
      <c r="D864" s="15">
        <v>1</v>
      </c>
      <c r="E864" s="15">
        <v>0</v>
      </c>
      <c r="F864" s="15">
        <v>10</v>
      </c>
      <c r="G864" s="23">
        <v>11</v>
      </c>
    </row>
    <row r="865" spans="1:7" ht="43.15" thickBot="1" x14ac:dyDescent="0.5">
      <c r="A865" s="16">
        <v>4141</v>
      </c>
      <c r="B865" s="17" t="s">
        <v>930</v>
      </c>
      <c r="C865" s="18" t="s">
        <v>809</v>
      </c>
      <c r="D865" s="18">
        <v>0</v>
      </c>
      <c r="E865" s="18">
        <v>0</v>
      </c>
      <c r="F865" s="18">
        <v>3</v>
      </c>
      <c r="G865" s="24">
        <v>3</v>
      </c>
    </row>
    <row r="866" spans="1:7" ht="14.65" thickBot="1" x14ac:dyDescent="0.5">
      <c r="A866" s="13">
        <v>4301</v>
      </c>
      <c r="B866" s="14" t="s">
        <v>915</v>
      </c>
      <c r="C866" s="15" t="s">
        <v>809</v>
      </c>
      <c r="D866" s="15">
        <v>3</v>
      </c>
      <c r="E866" s="15">
        <v>1</v>
      </c>
      <c r="F866" s="15">
        <v>3</v>
      </c>
      <c r="G866" s="23">
        <v>6</v>
      </c>
    </row>
    <row r="867" spans="1:7" ht="43.15" thickBot="1" x14ac:dyDescent="0.5">
      <c r="A867" s="16">
        <v>4319</v>
      </c>
      <c r="B867" s="17" t="s">
        <v>951</v>
      </c>
      <c r="C867" s="18" t="s">
        <v>809</v>
      </c>
      <c r="D867" s="18">
        <v>3</v>
      </c>
      <c r="E867" s="18">
        <v>0</v>
      </c>
      <c r="F867" s="18">
        <v>2</v>
      </c>
      <c r="G867" s="24">
        <v>5</v>
      </c>
    </row>
    <row r="868" spans="1:7" ht="43.15" thickBot="1" x14ac:dyDescent="0.5">
      <c r="A868" s="13">
        <v>7077</v>
      </c>
      <c r="B868" s="14" t="s">
        <v>884</v>
      </c>
      <c r="C868" s="15" t="s">
        <v>809</v>
      </c>
      <c r="D868" s="15">
        <v>3</v>
      </c>
      <c r="E868" s="15">
        <v>0</v>
      </c>
      <c r="F868" s="15">
        <v>8</v>
      </c>
      <c r="G868" s="23">
        <v>11</v>
      </c>
    </row>
    <row r="869" spans="1:7" ht="28.9" thickBot="1" x14ac:dyDescent="0.5">
      <c r="A869" s="16">
        <v>7451</v>
      </c>
      <c r="B869" s="17" t="s">
        <v>929</v>
      </c>
      <c r="C869" s="18" t="s">
        <v>809</v>
      </c>
      <c r="D869" s="18">
        <v>1</v>
      </c>
      <c r="E869" s="18">
        <v>0</v>
      </c>
      <c r="F869" s="18">
        <v>2</v>
      </c>
      <c r="G869" s="24">
        <v>3</v>
      </c>
    </row>
    <row r="870" spans="1:7" ht="14.65" thickBot="1" x14ac:dyDescent="0.5">
      <c r="A870" s="13">
        <v>4150</v>
      </c>
      <c r="B870" s="14" t="s">
        <v>837</v>
      </c>
      <c r="C870" s="15" t="s">
        <v>809</v>
      </c>
      <c r="D870" s="15">
        <v>0</v>
      </c>
      <c r="E870" s="15">
        <v>0</v>
      </c>
      <c r="F870" s="15">
        <v>3</v>
      </c>
      <c r="G870" s="23">
        <v>3</v>
      </c>
    </row>
    <row r="871" spans="1:7" ht="28.9" thickBot="1" x14ac:dyDescent="0.5">
      <c r="A871" s="16">
        <v>4342</v>
      </c>
      <c r="B871" s="17" t="s">
        <v>815</v>
      </c>
      <c r="C871" s="18" t="s">
        <v>809</v>
      </c>
      <c r="D871" s="18">
        <v>0</v>
      </c>
      <c r="E871" s="18">
        <v>0</v>
      </c>
      <c r="F871" s="18">
        <v>3</v>
      </c>
      <c r="G871" s="24">
        <v>3</v>
      </c>
    </row>
    <row r="872" spans="1:7" ht="28.9" thickBot="1" x14ac:dyDescent="0.5">
      <c r="A872" s="13">
        <v>4204</v>
      </c>
      <c r="B872" s="14" t="s">
        <v>862</v>
      </c>
      <c r="C872" s="15" t="s">
        <v>809</v>
      </c>
      <c r="D872" s="15">
        <v>0</v>
      </c>
      <c r="E872" s="15">
        <v>0</v>
      </c>
      <c r="F872" s="15">
        <v>2</v>
      </c>
      <c r="G872" s="23">
        <v>2</v>
      </c>
    </row>
    <row r="873" spans="1:7" ht="28.9" thickBot="1" x14ac:dyDescent="0.5">
      <c r="A873" s="16">
        <v>4217</v>
      </c>
      <c r="B873" s="17" t="s">
        <v>864</v>
      </c>
      <c r="C873" s="18" t="s">
        <v>809</v>
      </c>
      <c r="D873" s="18">
        <v>0</v>
      </c>
      <c r="E873" s="18">
        <v>0</v>
      </c>
      <c r="F873" s="18">
        <v>4</v>
      </c>
      <c r="G873" s="24">
        <v>4</v>
      </c>
    </row>
    <row r="874" spans="1:7" ht="14.65" thickBot="1" x14ac:dyDescent="0.5">
      <c r="A874" s="13">
        <v>4236</v>
      </c>
      <c r="B874" s="14" t="s">
        <v>876</v>
      </c>
      <c r="C874" s="15" t="s">
        <v>809</v>
      </c>
      <c r="D874" s="15">
        <v>2</v>
      </c>
      <c r="E874" s="15">
        <v>0</v>
      </c>
      <c r="F874" s="15">
        <v>1</v>
      </c>
      <c r="G874" s="23">
        <v>3</v>
      </c>
    </row>
    <row r="875" spans="1:7" ht="28.9" thickBot="1" x14ac:dyDescent="0.5">
      <c r="A875" s="16">
        <v>4111</v>
      </c>
      <c r="B875" s="17" t="s">
        <v>949</v>
      </c>
      <c r="C875" s="18" t="s">
        <v>809</v>
      </c>
      <c r="D875" s="18">
        <v>2</v>
      </c>
      <c r="E875" s="18">
        <v>0</v>
      </c>
      <c r="F875" s="18">
        <v>3</v>
      </c>
      <c r="G875" s="24">
        <v>5</v>
      </c>
    </row>
    <row r="876" spans="1:7" ht="28.9" thickBot="1" x14ac:dyDescent="0.5">
      <c r="A876" s="13">
        <v>4109</v>
      </c>
      <c r="B876" s="14" t="s">
        <v>907</v>
      </c>
      <c r="C876" s="15" t="s">
        <v>809</v>
      </c>
      <c r="D876" s="15">
        <v>2</v>
      </c>
      <c r="E876" s="15">
        <v>1</v>
      </c>
      <c r="F876" s="15">
        <v>5</v>
      </c>
      <c r="G876" s="23">
        <v>7</v>
      </c>
    </row>
    <row r="877" spans="1:7" ht="28.9" thickBot="1" x14ac:dyDescent="0.5">
      <c r="A877" s="16">
        <v>4157</v>
      </c>
      <c r="B877" s="17" t="s">
        <v>940</v>
      </c>
      <c r="C877" s="18" t="s">
        <v>809</v>
      </c>
      <c r="D877" s="18">
        <v>0</v>
      </c>
      <c r="E877" s="18">
        <v>0</v>
      </c>
      <c r="F877" s="18">
        <v>6</v>
      </c>
      <c r="G877" s="24">
        <v>6</v>
      </c>
    </row>
    <row r="878" spans="1:7" ht="43.15" thickBot="1" x14ac:dyDescent="0.5">
      <c r="A878" s="13">
        <v>4142</v>
      </c>
      <c r="B878" s="14" t="s">
        <v>892</v>
      </c>
      <c r="C878" s="15" t="s">
        <v>809</v>
      </c>
      <c r="D878" s="15">
        <v>0</v>
      </c>
      <c r="E878" s="15">
        <v>0</v>
      </c>
      <c r="F878" s="15">
        <v>2</v>
      </c>
      <c r="G878" s="23">
        <v>2</v>
      </c>
    </row>
    <row r="879" spans="1:7" ht="28.9" thickBot="1" x14ac:dyDescent="0.5">
      <c r="A879" s="16">
        <v>4232</v>
      </c>
      <c r="B879" s="17" t="s">
        <v>868</v>
      </c>
      <c r="C879" s="18" t="s">
        <v>809</v>
      </c>
      <c r="D879" s="18">
        <v>0</v>
      </c>
      <c r="E879" s="18">
        <v>0</v>
      </c>
      <c r="F879" s="18">
        <v>6</v>
      </c>
      <c r="G879" s="24">
        <v>6</v>
      </c>
    </row>
    <row r="880" spans="1:7" ht="14.65" thickBot="1" x14ac:dyDescent="0.5">
      <c r="A880" s="13">
        <v>4089</v>
      </c>
      <c r="B880" s="14" t="s">
        <v>954</v>
      </c>
      <c r="C880" s="15" t="s">
        <v>809</v>
      </c>
      <c r="D880" s="15">
        <v>0</v>
      </c>
      <c r="E880" s="15">
        <v>0</v>
      </c>
      <c r="F880" s="15">
        <v>6</v>
      </c>
      <c r="G880" s="23">
        <v>6</v>
      </c>
    </row>
    <row r="881" spans="1:7" ht="28.9" thickBot="1" x14ac:dyDescent="0.5">
      <c r="A881" s="16">
        <v>7252</v>
      </c>
      <c r="B881" s="17" t="s">
        <v>867</v>
      </c>
      <c r="C881" s="18" t="s">
        <v>809</v>
      </c>
      <c r="D881" s="18">
        <v>1</v>
      </c>
      <c r="E881" s="18">
        <v>0</v>
      </c>
      <c r="F881" s="18">
        <v>0</v>
      </c>
      <c r="G881" s="24">
        <v>1</v>
      </c>
    </row>
    <row r="882" spans="1:7" ht="28.9" thickBot="1" x14ac:dyDescent="0.5">
      <c r="A882" s="13">
        <v>4265</v>
      </c>
      <c r="B882" s="14" t="s">
        <v>919</v>
      </c>
      <c r="C882" s="15" t="s">
        <v>809</v>
      </c>
      <c r="D882" s="15">
        <v>0</v>
      </c>
      <c r="E882" s="15">
        <v>0</v>
      </c>
      <c r="F882" s="15">
        <v>2</v>
      </c>
      <c r="G882" s="23">
        <v>2</v>
      </c>
    </row>
    <row r="883" spans="1:7" ht="28.9" thickBot="1" x14ac:dyDescent="0.5">
      <c r="A883" s="16">
        <v>4106</v>
      </c>
      <c r="B883" s="17" t="s">
        <v>836</v>
      </c>
      <c r="C883" s="18" t="s">
        <v>809</v>
      </c>
      <c r="D883" s="18">
        <v>1</v>
      </c>
      <c r="E883" s="18">
        <v>0</v>
      </c>
      <c r="F883" s="18">
        <v>15</v>
      </c>
      <c r="G883" s="24">
        <v>16</v>
      </c>
    </row>
    <row r="884" spans="1:7" ht="28.9" thickBot="1" x14ac:dyDescent="0.5">
      <c r="A884" s="13">
        <v>4159</v>
      </c>
      <c r="B884" s="14" t="s">
        <v>849</v>
      </c>
      <c r="C884" s="15" t="s">
        <v>809</v>
      </c>
      <c r="D884" s="15">
        <v>1</v>
      </c>
      <c r="E884" s="15">
        <v>0</v>
      </c>
      <c r="F884" s="15">
        <v>2</v>
      </c>
      <c r="G884" s="23">
        <v>3</v>
      </c>
    </row>
    <row r="885" spans="1:7" ht="28.9" thickBot="1" x14ac:dyDescent="0.5">
      <c r="A885" s="16">
        <v>4168</v>
      </c>
      <c r="B885" s="17" t="s">
        <v>939</v>
      </c>
      <c r="C885" s="18" t="s">
        <v>809</v>
      </c>
      <c r="D885" s="18">
        <v>0</v>
      </c>
      <c r="E885" s="18">
        <v>0</v>
      </c>
      <c r="F885" s="18">
        <v>2</v>
      </c>
      <c r="G885" s="24">
        <v>2</v>
      </c>
    </row>
    <row r="886" spans="1:7" ht="28.9" thickBot="1" x14ac:dyDescent="0.5">
      <c r="A886" s="13">
        <v>23155</v>
      </c>
      <c r="B886" s="14" t="s">
        <v>848</v>
      </c>
      <c r="C886" s="15" t="s">
        <v>809</v>
      </c>
      <c r="D886" s="15">
        <v>1</v>
      </c>
      <c r="E886" s="15">
        <v>0</v>
      </c>
      <c r="F886" s="15">
        <v>0</v>
      </c>
      <c r="G886" s="23">
        <v>1</v>
      </c>
    </row>
    <row r="887" spans="1:7" ht="43.15" thickBot="1" x14ac:dyDescent="0.5">
      <c r="A887" s="16">
        <v>4187</v>
      </c>
      <c r="B887" s="17" t="s">
        <v>845</v>
      </c>
      <c r="C887" s="18" t="s">
        <v>809</v>
      </c>
      <c r="D887" s="18">
        <v>0</v>
      </c>
      <c r="E887" s="18">
        <v>0</v>
      </c>
      <c r="F887" s="18">
        <v>2</v>
      </c>
      <c r="G887" s="24">
        <v>2</v>
      </c>
    </row>
    <row r="888" spans="1:7" ht="28.9" thickBot="1" x14ac:dyDescent="0.5">
      <c r="A888" s="13">
        <v>5338</v>
      </c>
      <c r="B888" s="14" t="s">
        <v>846</v>
      </c>
      <c r="C888" s="15" t="s">
        <v>809</v>
      </c>
      <c r="D888" s="15">
        <v>0</v>
      </c>
      <c r="E888" s="15">
        <v>0</v>
      </c>
      <c r="F888" s="15">
        <v>4</v>
      </c>
      <c r="G888" s="23">
        <v>4</v>
      </c>
    </row>
    <row r="889" spans="1:7" ht="28.9" thickBot="1" x14ac:dyDescent="0.5">
      <c r="A889" s="16">
        <v>22935</v>
      </c>
      <c r="B889" s="17" t="s">
        <v>965</v>
      </c>
      <c r="C889" s="18" t="s">
        <v>958</v>
      </c>
      <c r="D889" s="18">
        <v>4</v>
      </c>
      <c r="E889" s="18">
        <v>0</v>
      </c>
      <c r="F889" s="18">
        <v>1</v>
      </c>
      <c r="G889" s="24">
        <v>5</v>
      </c>
    </row>
    <row r="890" spans="1:7" ht="28.9" thickBot="1" x14ac:dyDescent="0.5">
      <c r="A890" s="13">
        <v>4984</v>
      </c>
      <c r="B890" s="14" t="s">
        <v>969</v>
      </c>
      <c r="C890" s="15" t="s">
        <v>958</v>
      </c>
      <c r="D890" s="15">
        <v>1</v>
      </c>
      <c r="E890" s="15">
        <v>0</v>
      </c>
      <c r="F890" s="15">
        <v>1</v>
      </c>
      <c r="G890" s="23">
        <v>2</v>
      </c>
    </row>
    <row r="891" spans="1:7" ht="28.9" thickBot="1" x14ac:dyDescent="0.5">
      <c r="A891" s="16">
        <v>5004</v>
      </c>
      <c r="B891" s="17" t="s">
        <v>959</v>
      </c>
      <c r="C891" s="18" t="s">
        <v>958</v>
      </c>
      <c r="D891" s="18">
        <v>18</v>
      </c>
      <c r="E891" s="18">
        <v>1</v>
      </c>
      <c r="F891" s="18">
        <v>5</v>
      </c>
      <c r="G891" s="24">
        <v>23</v>
      </c>
    </row>
    <row r="892" spans="1:7" ht="28.9" thickBot="1" x14ac:dyDescent="0.5">
      <c r="A892" s="13">
        <v>5050</v>
      </c>
      <c r="B892" s="14" t="s">
        <v>974</v>
      </c>
      <c r="C892" s="15" t="s">
        <v>958</v>
      </c>
      <c r="D892" s="15">
        <v>0</v>
      </c>
      <c r="E892" s="15">
        <v>0</v>
      </c>
      <c r="F892" s="15">
        <v>3</v>
      </c>
      <c r="G892" s="23">
        <v>3</v>
      </c>
    </row>
    <row r="893" spans="1:7" ht="14.65" thickBot="1" x14ac:dyDescent="0.5">
      <c r="A893" s="16">
        <v>5084</v>
      </c>
      <c r="B893" s="17" t="s">
        <v>963</v>
      </c>
      <c r="C893" s="18" t="s">
        <v>958</v>
      </c>
      <c r="D893" s="18">
        <v>0</v>
      </c>
      <c r="E893" s="18">
        <v>0</v>
      </c>
      <c r="F893" s="18">
        <v>3</v>
      </c>
      <c r="G893" s="24">
        <v>3</v>
      </c>
    </row>
    <row r="894" spans="1:7" ht="43.15" thickBot="1" x14ac:dyDescent="0.5">
      <c r="A894" s="13">
        <v>5086</v>
      </c>
      <c r="B894" s="14" t="s">
        <v>972</v>
      </c>
      <c r="C894" s="15" t="s">
        <v>958</v>
      </c>
      <c r="D894" s="15">
        <v>2</v>
      </c>
      <c r="E894" s="15">
        <v>0</v>
      </c>
      <c r="F894" s="15">
        <v>2</v>
      </c>
      <c r="G894" s="23">
        <v>4</v>
      </c>
    </row>
    <row r="895" spans="1:7" ht="28.9" thickBot="1" x14ac:dyDescent="0.5">
      <c r="A895" s="16">
        <v>5065</v>
      </c>
      <c r="B895" s="17" t="s">
        <v>962</v>
      </c>
      <c r="C895" s="18" t="s">
        <v>958</v>
      </c>
      <c r="D895" s="18">
        <v>1</v>
      </c>
      <c r="E895" s="18">
        <v>0</v>
      </c>
      <c r="F895" s="18">
        <v>0</v>
      </c>
      <c r="G895" s="24">
        <v>1</v>
      </c>
    </row>
    <row r="896" spans="1:7" ht="28.9" thickBot="1" x14ac:dyDescent="0.5">
      <c r="A896" s="13">
        <v>5006</v>
      </c>
      <c r="B896" s="14" t="s">
        <v>1329</v>
      </c>
      <c r="C896" s="15" t="s">
        <v>958</v>
      </c>
      <c r="D896" s="15">
        <v>1</v>
      </c>
      <c r="E896" s="15">
        <v>0</v>
      </c>
      <c r="F896" s="15">
        <v>1</v>
      </c>
      <c r="G896" s="23">
        <v>2</v>
      </c>
    </row>
    <row r="897" spans="1:7" ht="28.9" thickBot="1" x14ac:dyDescent="0.5">
      <c r="A897" s="16">
        <v>4998</v>
      </c>
      <c r="B897" s="17" t="s">
        <v>957</v>
      </c>
      <c r="C897" s="18" t="s">
        <v>958</v>
      </c>
      <c r="D897" s="18">
        <v>1</v>
      </c>
      <c r="E897" s="18">
        <v>0</v>
      </c>
      <c r="F897" s="18">
        <v>0</v>
      </c>
      <c r="G897" s="24">
        <v>1</v>
      </c>
    </row>
    <row r="898" spans="1:7" ht="14.65" thickBot="1" x14ac:dyDescent="0.5">
      <c r="A898" s="13">
        <v>4975</v>
      </c>
      <c r="B898" s="14" t="s">
        <v>964</v>
      </c>
      <c r="C898" s="15" t="s">
        <v>958</v>
      </c>
      <c r="D898" s="15">
        <v>7</v>
      </c>
      <c r="E898" s="15">
        <v>0</v>
      </c>
      <c r="F898" s="15">
        <v>8</v>
      </c>
      <c r="G898" s="23">
        <v>15</v>
      </c>
    </row>
    <row r="899" spans="1:7" ht="28.9" thickBot="1" x14ac:dyDescent="0.5">
      <c r="A899" s="16">
        <v>4996</v>
      </c>
      <c r="B899" s="17" t="s">
        <v>967</v>
      </c>
      <c r="C899" s="18" t="s">
        <v>958</v>
      </c>
      <c r="D899" s="18">
        <v>1</v>
      </c>
      <c r="E899" s="18">
        <v>0</v>
      </c>
      <c r="F899" s="18">
        <v>4</v>
      </c>
      <c r="G899" s="24">
        <v>5</v>
      </c>
    </row>
    <row r="900" spans="1:7" ht="14.65" thickBot="1" x14ac:dyDescent="0.5">
      <c r="A900" s="13">
        <v>5072</v>
      </c>
      <c r="B900" s="14" t="s">
        <v>1330</v>
      </c>
      <c r="C900" s="15" t="s">
        <v>958</v>
      </c>
      <c r="D900" s="15">
        <v>2</v>
      </c>
      <c r="E900" s="15">
        <v>0</v>
      </c>
      <c r="F900" s="15">
        <v>16</v>
      </c>
      <c r="G900" s="23">
        <v>18</v>
      </c>
    </row>
    <row r="901" spans="1:7" ht="28.9" thickBot="1" x14ac:dyDescent="0.5">
      <c r="A901" s="16">
        <v>5097</v>
      </c>
      <c r="B901" s="17" t="s">
        <v>970</v>
      </c>
      <c r="C901" s="18" t="s">
        <v>958</v>
      </c>
      <c r="D901" s="18">
        <v>4</v>
      </c>
      <c r="E901" s="18">
        <v>0</v>
      </c>
      <c r="F901" s="18">
        <v>5</v>
      </c>
      <c r="G901" s="24">
        <v>9</v>
      </c>
    </row>
    <row r="902" spans="1:7" ht="43.15" thickBot="1" x14ac:dyDescent="0.5">
      <c r="A902" s="13">
        <v>5092</v>
      </c>
      <c r="B902" s="14" t="s">
        <v>1331</v>
      </c>
      <c r="C902" s="15" t="s">
        <v>958</v>
      </c>
      <c r="D902" s="15">
        <v>0</v>
      </c>
      <c r="E902" s="15">
        <v>0</v>
      </c>
      <c r="F902" s="15">
        <v>4</v>
      </c>
      <c r="G902" s="23">
        <v>4</v>
      </c>
    </row>
    <row r="903" spans="1:7" ht="43.15" thickBot="1" x14ac:dyDescent="0.5">
      <c r="A903" s="16">
        <v>5093</v>
      </c>
      <c r="B903" s="17" t="s">
        <v>968</v>
      </c>
      <c r="C903" s="18" t="s">
        <v>958</v>
      </c>
      <c r="D903" s="18">
        <v>0</v>
      </c>
      <c r="E903" s="18">
        <v>0</v>
      </c>
      <c r="F903" s="18">
        <v>3</v>
      </c>
      <c r="G903" s="24">
        <v>3</v>
      </c>
    </row>
    <row r="904" spans="1:7" ht="28.9" thickBot="1" x14ac:dyDescent="0.5">
      <c r="A904" s="13">
        <v>1768</v>
      </c>
      <c r="B904" s="14" t="s">
        <v>1271</v>
      </c>
      <c r="C904" s="15" t="s">
        <v>976</v>
      </c>
      <c r="D904" s="15">
        <v>0</v>
      </c>
      <c r="E904" s="15">
        <v>0</v>
      </c>
      <c r="F904" s="15">
        <v>2</v>
      </c>
      <c r="G904" s="23">
        <v>2</v>
      </c>
    </row>
    <row r="905" spans="1:7" ht="43.15" thickBot="1" x14ac:dyDescent="0.5">
      <c r="A905" s="16">
        <v>1771</v>
      </c>
      <c r="B905" s="17" t="s">
        <v>1332</v>
      </c>
      <c r="C905" s="18" t="s">
        <v>976</v>
      </c>
      <c r="D905" s="18">
        <v>0</v>
      </c>
      <c r="E905" s="18">
        <v>0</v>
      </c>
      <c r="F905" s="18">
        <v>2</v>
      </c>
      <c r="G905" s="24">
        <v>2</v>
      </c>
    </row>
    <row r="906" spans="1:7" ht="28.9" thickBot="1" x14ac:dyDescent="0.5">
      <c r="A906" s="13">
        <v>1778</v>
      </c>
      <c r="B906" s="14" t="s">
        <v>1041</v>
      </c>
      <c r="C906" s="15" t="s">
        <v>976</v>
      </c>
      <c r="D906" s="15">
        <v>0</v>
      </c>
      <c r="E906" s="15">
        <v>0</v>
      </c>
      <c r="F906" s="15">
        <v>2</v>
      </c>
      <c r="G906" s="23">
        <v>2</v>
      </c>
    </row>
    <row r="907" spans="1:7" ht="28.9" thickBot="1" x14ac:dyDescent="0.5">
      <c r="A907" s="16">
        <v>1780</v>
      </c>
      <c r="B907" s="17" t="s">
        <v>1259</v>
      </c>
      <c r="C907" s="18" t="s">
        <v>976</v>
      </c>
      <c r="D907" s="18">
        <v>1</v>
      </c>
      <c r="E907" s="18">
        <v>0</v>
      </c>
      <c r="F907" s="18">
        <v>0</v>
      </c>
      <c r="G907" s="24">
        <v>1</v>
      </c>
    </row>
    <row r="908" spans="1:7" ht="43.15" thickBot="1" x14ac:dyDescent="0.5">
      <c r="A908" s="13">
        <v>1782</v>
      </c>
      <c r="B908" s="14" t="s">
        <v>1156</v>
      </c>
      <c r="C908" s="15" t="s">
        <v>976</v>
      </c>
      <c r="D908" s="15">
        <v>2</v>
      </c>
      <c r="E908" s="15">
        <v>0</v>
      </c>
      <c r="F908" s="15">
        <v>8</v>
      </c>
      <c r="G908" s="23">
        <v>10</v>
      </c>
    </row>
    <row r="909" spans="1:7" ht="71.650000000000006" thickBot="1" x14ac:dyDescent="0.5">
      <c r="A909" s="16">
        <v>1783</v>
      </c>
      <c r="B909" s="17" t="s">
        <v>1129</v>
      </c>
      <c r="C909" s="18" t="s">
        <v>976</v>
      </c>
      <c r="D909" s="18">
        <v>0</v>
      </c>
      <c r="E909" s="18">
        <v>0</v>
      </c>
      <c r="F909" s="18">
        <v>5</v>
      </c>
      <c r="G909" s="24">
        <v>5</v>
      </c>
    </row>
    <row r="910" spans="1:7" ht="14.65" thickBot="1" x14ac:dyDescent="0.5">
      <c r="A910" s="13">
        <v>1794</v>
      </c>
      <c r="B910" s="14" t="s">
        <v>1333</v>
      </c>
      <c r="C910" s="15" t="s">
        <v>976</v>
      </c>
      <c r="D910" s="15">
        <v>3</v>
      </c>
      <c r="E910" s="15">
        <v>0</v>
      </c>
      <c r="F910" s="15">
        <v>1</v>
      </c>
      <c r="G910" s="23">
        <v>4</v>
      </c>
    </row>
    <row r="911" spans="1:7" ht="28.9" thickBot="1" x14ac:dyDescent="0.5">
      <c r="A911" s="16">
        <v>1809</v>
      </c>
      <c r="B911" s="17" t="s">
        <v>1130</v>
      </c>
      <c r="C911" s="18" t="s">
        <v>976</v>
      </c>
      <c r="D911" s="18">
        <v>0</v>
      </c>
      <c r="E911" s="18">
        <v>0</v>
      </c>
      <c r="F911" s="18">
        <v>4</v>
      </c>
      <c r="G911" s="24">
        <v>4</v>
      </c>
    </row>
    <row r="912" spans="1:7" ht="43.15" thickBot="1" x14ac:dyDescent="0.5">
      <c r="A912" s="13">
        <v>1822</v>
      </c>
      <c r="B912" s="14" t="s">
        <v>1334</v>
      </c>
      <c r="C912" s="15" t="s">
        <v>976</v>
      </c>
      <c r="D912" s="15">
        <v>1</v>
      </c>
      <c r="E912" s="15">
        <v>0</v>
      </c>
      <c r="F912" s="15">
        <v>10</v>
      </c>
      <c r="G912" s="23">
        <v>11</v>
      </c>
    </row>
    <row r="913" spans="1:7" ht="28.9" thickBot="1" x14ac:dyDescent="0.5">
      <c r="A913" s="16">
        <v>1850</v>
      </c>
      <c r="B913" s="17" t="s">
        <v>1062</v>
      </c>
      <c r="C913" s="18" t="s">
        <v>976</v>
      </c>
      <c r="D913" s="18">
        <v>9</v>
      </c>
      <c r="E913" s="18">
        <v>0</v>
      </c>
      <c r="F913" s="18">
        <v>2</v>
      </c>
      <c r="G913" s="24">
        <v>11</v>
      </c>
    </row>
    <row r="914" spans="1:7" ht="28.9" thickBot="1" x14ac:dyDescent="0.5">
      <c r="A914" s="13">
        <v>1861</v>
      </c>
      <c r="B914" s="14" t="s">
        <v>1147</v>
      </c>
      <c r="C914" s="15" t="s">
        <v>976</v>
      </c>
      <c r="D914" s="15">
        <v>0</v>
      </c>
      <c r="E914" s="15">
        <v>0</v>
      </c>
      <c r="F914" s="15">
        <v>5</v>
      </c>
      <c r="G914" s="23">
        <v>5</v>
      </c>
    </row>
    <row r="915" spans="1:7" ht="71.650000000000006" thickBot="1" x14ac:dyDescent="0.5">
      <c r="A915" s="16">
        <v>1869</v>
      </c>
      <c r="B915" s="17" t="s">
        <v>1258</v>
      </c>
      <c r="C915" s="18" t="s">
        <v>976</v>
      </c>
      <c r="D915" s="18">
        <v>34</v>
      </c>
      <c r="E915" s="18">
        <v>0</v>
      </c>
      <c r="F915" s="18">
        <v>7</v>
      </c>
      <c r="G915" s="24">
        <v>41</v>
      </c>
    </row>
    <row r="916" spans="1:7" ht="43.15" thickBot="1" x14ac:dyDescent="0.5">
      <c r="A916" s="13">
        <v>1844</v>
      </c>
      <c r="B916" s="14" t="s">
        <v>1244</v>
      </c>
      <c r="C916" s="15" t="s">
        <v>976</v>
      </c>
      <c r="D916" s="15">
        <v>0</v>
      </c>
      <c r="E916" s="15">
        <v>0</v>
      </c>
      <c r="F916" s="15">
        <v>17</v>
      </c>
      <c r="G916" s="23">
        <v>17</v>
      </c>
    </row>
    <row r="917" spans="1:7" ht="28.9" thickBot="1" x14ac:dyDescent="0.5">
      <c r="A917" s="16">
        <v>1885</v>
      </c>
      <c r="B917" s="17" t="s">
        <v>1137</v>
      </c>
      <c r="C917" s="18" t="s">
        <v>976</v>
      </c>
      <c r="D917" s="18">
        <v>0</v>
      </c>
      <c r="E917" s="18">
        <v>0</v>
      </c>
      <c r="F917" s="18">
        <v>3</v>
      </c>
      <c r="G917" s="24">
        <v>3</v>
      </c>
    </row>
    <row r="918" spans="1:7" ht="28.9" thickBot="1" x14ac:dyDescent="0.5">
      <c r="A918" s="13">
        <v>1891</v>
      </c>
      <c r="B918" s="14" t="s">
        <v>1006</v>
      </c>
      <c r="C918" s="15" t="s">
        <v>976</v>
      </c>
      <c r="D918" s="15">
        <v>0</v>
      </c>
      <c r="E918" s="15">
        <v>0</v>
      </c>
      <c r="F918" s="15">
        <v>5</v>
      </c>
      <c r="G918" s="23">
        <v>5</v>
      </c>
    </row>
    <row r="919" spans="1:7" ht="28.9" thickBot="1" x14ac:dyDescent="0.5">
      <c r="A919" s="16">
        <v>1893</v>
      </c>
      <c r="B919" s="17" t="s">
        <v>1142</v>
      </c>
      <c r="C919" s="18" t="s">
        <v>976</v>
      </c>
      <c r="D919" s="18">
        <v>0</v>
      </c>
      <c r="E919" s="18">
        <v>0</v>
      </c>
      <c r="F919" s="18">
        <v>2</v>
      </c>
      <c r="G919" s="24">
        <v>2</v>
      </c>
    </row>
    <row r="920" spans="1:7" ht="28.9" thickBot="1" x14ac:dyDescent="0.5">
      <c r="A920" s="13">
        <v>1905</v>
      </c>
      <c r="B920" s="14" t="s">
        <v>1200</v>
      </c>
      <c r="C920" s="15" t="s">
        <v>976</v>
      </c>
      <c r="D920" s="15">
        <v>25</v>
      </c>
      <c r="E920" s="15">
        <v>0</v>
      </c>
      <c r="F920" s="15">
        <v>10</v>
      </c>
      <c r="G920" s="23">
        <v>35</v>
      </c>
    </row>
    <row r="921" spans="1:7" ht="14.65" thickBot="1" x14ac:dyDescent="0.5">
      <c r="A921" s="16">
        <v>1921</v>
      </c>
      <c r="B921" s="17" t="s">
        <v>1335</v>
      </c>
      <c r="C921" s="18" t="s">
        <v>976</v>
      </c>
      <c r="D921" s="18">
        <v>27</v>
      </c>
      <c r="E921" s="18">
        <v>0</v>
      </c>
      <c r="F921" s="18">
        <v>17</v>
      </c>
      <c r="G921" s="24">
        <v>44</v>
      </c>
    </row>
    <row r="922" spans="1:7" ht="28.9" thickBot="1" x14ac:dyDescent="0.5">
      <c r="A922" s="13">
        <v>19281</v>
      </c>
      <c r="B922" s="14" t="s">
        <v>1037</v>
      </c>
      <c r="C922" s="15" t="s">
        <v>976</v>
      </c>
      <c r="D922" s="15">
        <v>0</v>
      </c>
      <c r="E922" s="15">
        <v>0</v>
      </c>
      <c r="F922" s="15">
        <v>4</v>
      </c>
      <c r="G922" s="23">
        <v>4</v>
      </c>
    </row>
    <row r="923" spans="1:7" ht="14.65" thickBot="1" x14ac:dyDescent="0.5">
      <c r="A923" s="16">
        <v>1940</v>
      </c>
      <c r="B923" s="17" t="s">
        <v>1101</v>
      </c>
      <c r="C923" s="18" t="s">
        <v>976</v>
      </c>
      <c r="D923" s="18">
        <v>0</v>
      </c>
      <c r="E923" s="18">
        <v>0</v>
      </c>
      <c r="F923" s="18">
        <v>3</v>
      </c>
      <c r="G923" s="24">
        <v>3</v>
      </c>
    </row>
    <row r="924" spans="1:7" ht="28.9" thickBot="1" x14ac:dyDescent="0.5">
      <c r="A924" s="13">
        <v>1944</v>
      </c>
      <c r="B924" s="14" t="s">
        <v>1165</v>
      </c>
      <c r="C924" s="15" t="s">
        <v>976</v>
      </c>
      <c r="D924" s="15">
        <v>21</v>
      </c>
      <c r="E924" s="15">
        <v>0</v>
      </c>
      <c r="F924" s="15">
        <v>18</v>
      </c>
      <c r="G924" s="23">
        <v>39</v>
      </c>
    </row>
    <row r="925" spans="1:7" ht="43.15" thickBot="1" x14ac:dyDescent="0.5">
      <c r="A925" s="16">
        <v>19493</v>
      </c>
      <c r="B925" s="17" t="s">
        <v>1336</v>
      </c>
      <c r="C925" s="18" t="s">
        <v>976</v>
      </c>
      <c r="D925" s="18">
        <v>1</v>
      </c>
      <c r="E925" s="18">
        <v>0</v>
      </c>
      <c r="F925" s="18">
        <v>3</v>
      </c>
      <c r="G925" s="24">
        <v>4</v>
      </c>
    </row>
    <row r="926" spans="1:7" ht="57.4" thickBot="1" x14ac:dyDescent="0.5">
      <c r="A926" s="13">
        <v>19548</v>
      </c>
      <c r="B926" s="14" t="s">
        <v>1250</v>
      </c>
      <c r="C926" s="15" t="s">
        <v>976</v>
      </c>
      <c r="D926" s="15">
        <v>1</v>
      </c>
      <c r="E926" s="15">
        <v>0</v>
      </c>
      <c r="F926" s="15">
        <v>3</v>
      </c>
      <c r="G926" s="23">
        <v>4</v>
      </c>
    </row>
    <row r="927" spans="1:7" ht="57.4" thickBot="1" x14ac:dyDescent="0.5">
      <c r="A927" s="16">
        <v>1984</v>
      </c>
      <c r="B927" s="17" t="s">
        <v>1068</v>
      </c>
      <c r="C927" s="18" t="s">
        <v>976</v>
      </c>
      <c r="D927" s="18">
        <v>7</v>
      </c>
      <c r="E927" s="18">
        <v>0</v>
      </c>
      <c r="F927" s="18">
        <v>0</v>
      </c>
      <c r="G927" s="24">
        <v>7</v>
      </c>
    </row>
    <row r="928" spans="1:7" ht="28.9" thickBot="1" x14ac:dyDescent="0.5">
      <c r="A928" s="13">
        <v>2042</v>
      </c>
      <c r="B928" s="14" t="s">
        <v>1055</v>
      </c>
      <c r="C928" s="15" t="s">
        <v>976</v>
      </c>
      <c r="D928" s="15">
        <v>0</v>
      </c>
      <c r="E928" s="15">
        <v>0</v>
      </c>
      <c r="F928" s="15">
        <v>3</v>
      </c>
      <c r="G928" s="23">
        <v>3</v>
      </c>
    </row>
    <row r="929" spans="1:7" ht="43.15" thickBot="1" x14ac:dyDescent="0.5">
      <c r="A929" s="16">
        <v>2085</v>
      </c>
      <c r="B929" s="17" t="s">
        <v>1264</v>
      </c>
      <c r="C929" s="18" t="s">
        <v>976</v>
      </c>
      <c r="D929" s="18">
        <v>3</v>
      </c>
      <c r="E929" s="18">
        <v>0</v>
      </c>
      <c r="F929" s="18">
        <v>1</v>
      </c>
      <c r="G929" s="24">
        <v>4</v>
      </c>
    </row>
    <row r="930" spans="1:7" ht="14.65" thickBot="1" x14ac:dyDescent="0.5">
      <c r="A930" s="13">
        <v>2100</v>
      </c>
      <c r="B930" s="14" t="s">
        <v>1190</v>
      </c>
      <c r="C930" s="15" t="s">
        <v>976</v>
      </c>
      <c r="D930" s="15">
        <v>1</v>
      </c>
      <c r="E930" s="15">
        <v>0</v>
      </c>
      <c r="F930" s="15">
        <v>7</v>
      </c>
      <c r="G930" s="23">
        <v>8</v>
      </c>
    </row>
    <row r="931" spans="1:7" ht="28.9" thickBot="1" x14ac:dyDescent="0.5">
      <c r="A931" s="16">
        <v>2103</v>
      </c>
      <c r="B931" s="17" t="s">
        <v>1087</v>
      </c>
      <c r="C931" s="18" t="s">
        <v>976</v>
      </c>
      <c r="D931" s="18">
        <v>0</v>
      </c>
      <c r="E931" s="18">
        <v>0</v>
      </c>
      <c r="F931" s="18">
        <v>3</v>
      </c>
      <c r="G931" s="24">
        <v>3</v>
      </c>
    </row>
    <row r="932" spans="1:7" ht="14.65" thickBot="1" x14ac:dyDescent="0.5">
      <c r="A932" s="13">
        <v>2107</v>
      </c>
      <c r="B932" s="14" t="s">
        <v>1337</v>
      </c>
      <c r="C932" s="15" t="s">
        <v>976</v>
      </c>
      <c r="D932" s="15">
        <v>30</v>
      </c>
      <c r="E932" s="15">
        <v>0</v>
      </c>
      <c r="F932" s="15">
        <v>27</v>
      </c>
      <c r="G932" s="23">
        <v>57</v>
      </c>
    </row>
    <row r="933" spans="1:7" ht="57.4" thickBot="1" x14ac:dyDescent="0.5">
      <c r="A933" s="16">
        <v>2124</v>
      </c>
      <c r="B933" s="17" t="s">
        <v>1069</v>
      </c>
      <c r="C933" s="18" t="s">
        <v>976</v>
      </c>
      <c r="D933" s="18">
        <v>12</v>
      </c>
      <c r="E933" s="18">
        <v>1</v>
      </c>
      <c r="F933" s="18">
        <v>0</v>
      </c>
      <c r="G933" s="24">
        <v>12</v>
      </c>
    </row>
    <row r="934" spans="1:7" ht="28.9" thickBot="1" x14ac:dyDescent="0.5">
      <c r="A934" s="13">
        <v>2130</v>
      </c>
      <c r="B934" s="14" t="s">
        <v>1338</v>
      </c>
      <c r="C934" s="15" t="s">
        <v>976</v>
      </c>
      <c r="D934" s="15">
        <v>3</v>
      </c>
      <c r="E934" s="15">
        <v>0</v>
      </c>
      <c r="F934" s="15">
        <v>0</v>
      </c>
      <c r="G934" s="23">
        <v>3</v>
      </c>
    </row>
    <row r="935" spans="1:7" ht="43.15" thickBot="1" x14ac:dyDescent="0.5">
      <c r="A935" s="16">
        <v>2140</v>
      </c>
      <c r="B935" s="17" t="s">
        <v>1071</v>
      </c>
      <c r="C935" s="18" t="s">
        <v>976</v>
      </c>
      <c r="D935" s="18">
        <v>1</v>
      </c>
      <c r="E935" s="18">
        <v>0</v>
      </c>
      <c r="F935" s="18">
        <v>0</v>
      </c>
      <c r="G935" s="24">
        <v>1</v>
      </c>
    </row>
    <row r="936" spans="1:7" ht="28.9" thickBot="1" x14ac:dyDescent="0.5">
      <c r="A936" s="13">
        <v>2148</v>
      </c>
      <c r="B936" s="14" t="s">
        <v>1100</v>
      </c>
      <c r="C936" s="15" t="s">
        <v>976</v>
      </c>
      <c r="D936" s="15">
        <v>0</v>
      </c>
      <c r="E936" s="15">
        <v>0</v>
      </c>
      <c r="F936" s="15">
        <v>6</v>
      </c>
      <c r="G936" s="23">
        <v>6</v>
      </c>
    </row>
    <row r="937" spans="1:7" ht="57.4" thickBot="1" x14ac:dyDescent="0.5">
      <c r="A937" s="16">
        <v>2167</v>
      </c>
      <c r="B937" s="17" t="s">
        <v>1228</v>
      </c>
      <c r="C937" s="18" t="s">
        <v>976</v>
      </c>
      <c r="D937" s="18">
        <v>18</v>
      </c>
      <c r="E937" s="18">
        <v>1</v>
      </c>
      <c r="F937" s="18">
        <v>3</v>
      </c>
      <c r="G937" s="24">
        <v>21</v>
      </c>
    </row>
    <row r="938" spans="1:7" ht="43.15" thickBot="1" x14ac:dyDescent="0.5">
      <c r="A938" s="13">
        <v>2169</v>
      </c>
      <c r="B938" s="14" t="s">
        <v>1144</v>
      </c>
      <c r="C938" s="15" t="s">
        <v>976</v>
      </c>
      <c r="D938" s="15">
        <v>0</v>
      </c>
      <c r="E938" s="15">
        <v>0</v>
      </c>
      <c r="F938" s="15">
        <v>2</v>
      </c>
      <c r="G938" s="23">
        <v>2</v>
      </c>
    </row>
    <row r="939" spans="1:7" ht="43.15" thickBot="1" x14ac:dyDescent="0.5">
      <c r="A939" s="16">
        <v>2277</v>
      </c>
      <c r="B939" s="17" t="s">
        <v>1189</v>
      </c>
      <c r="C939" s="18" t="s">
        <v>976</v>
      </c>
      <c r="D939" s="18">
        <v>0</v>
      </c>
      <c r="E939" s="18">
        <v>0</v>
      </c>
      <c r="F939" s="18">
        <v>4</v>
      </c>
      <c r="G939" s="24">
        <v>4</v>
      </c>
    </row>
    <row r="940" spans="1:7" ht="14.65" thickBot="1" x14ac:dyDescent="0.5">
      <c r="A940" s="13">
        <v>2278</v>
      </c>
      <c r="B940" s="14" t="s">
        <v>1185</v>
      </c>
      <c r="C940" s="15" t="s">
        <v>976</v>
      </c>
      <c r="D940" s="15">
        <v>21</v>
      </c>
      <c r="E940" s="15">
        <v>0</v>
      </c>
      <c r="F940" s="15">
        <v>9</v>
      </c>
      <c r="G940" s="23">
        <v>30</v>
      </c>
    </row>
    <row r="941" spans="1:7" ht="57.4" thickBot="1" x14ac:dyDescent="0.5">
      <c r="A941" s="16">
        <v>2282</v>
      </c>
      <c r="B941" s="17" t="s">
        <v>1150</v>
      </c>
      <c r="C941" s="18" t="s">
        <v>976</v>
      </c>
      <c r="D941" s="18">
        <v>5</v>
      </c>
      <c r="E941" s="18">
        <v>0</v>
      </c>
      <c r="F941" s="18">
        <v>0</v>
      </c>
      <c r="G941" s="24">
        <v>5</v>
      </c>
    </row>
    <row r="942" spans="1:7" ht="43.15" thickBot="1" x14ac:dyDescent="0.5">
      <c r="A942" s="13">
        <v>2283</v>
      </c>
      <c r="B942" s="14" t="s">
        <v>1263</v>
      </c>
      <c r="C942" s="15" t="s">
        <v>976</v>
      </c>
      <c r="D942" s="15">
        <v>4</v>
      </c>
      <c r="E942" s="15">
        <v>0</v>
      </c>
      <c r="F942" s="15">
        <v>4</v>
      </c>
      <c r="G942" s="23">
        <v>8</v>
      </c>
    </row>
    <row r="943" spans="1:7" ht="43.15" thickBot="1" x14ac:dyDescent="0.5">
      <c r="A943" s="16">
        <v>2284</v>
      </c>
      <c r="B943" s="17" t="s">
        <v>1339</v>
      </c>
      <c r="C943" s="18" t="s">
        <v>976</v>
      </c>
      <c r="D943" s="18">
        <v>11</v>
      </c>
      <c r="E943" s="18">
        <v>1</v>
      </c>
      <c r="F943" s="18">
        <v>4</v>
      </c>
      <c r="G943" s="24">
        <v>15</v>
      </c>
    </row>
    <row r="944" spans="1:7" ht="43.15" thickBot="1" x14ac:dyDescent="0.5">
      <c r="A944" s="13">
        <v>2286</v>
      </c>
      <c r="B944" s="14" t="s">
        <v>1079</v>
      </c>
      <c r="C944" s="15" t="s">
        <v>976</v>
      </c>
      <c r="D944" s="15">
        <v>33</v>
      </c>
      <c r="E944" s="15">
        <v>1</v>
      </c>
      <c r="F944" s="15">
        <v>21</v>
      </c>
      <c r="G944" s="23">
        <v>54</v>
      </c>
    </row>
    <row r="945" spans="1:7" ht="43.15" thickBot="1" x14ac:dyDescent="0.5">
      <c r="A945" s="16">
        <v>22867</v>
      </c>
      <c r="B945" s="17" t="s">
        <v>1215</v>
      </c>
      <c r="C945" s="18" t="s">
        <v>976</v>
      </c>
      <c r="D945" s="18">
        <v>0</v>
      </c>
      <c r="E945" s="18">
        <v>0</v>
      </c>
      <c r="F945" s="18">
        <v>3</v>
      </c>
      <c r="G945" s="24">
        <v>3</v>
      </c>
    </row>
    <row r="946" spans="1:7" ht="43.15" thickBot="1" x14ac:dyDescent="0.5">
      <c r="A946" s="13">
        <v>2313</v>
      </c>
      <c r="B946" s="14" t="s">
        <v>1180</v>
      </c>
      <c r="C946" s="15" t="s">
        <v>976</v>
      </c>
      <c r="D946" s="15">
        <v>1</v>
      </c>
      <c r="E946" s="15">
        <v>0</v>
      </c>
      <c r="F946" s="15">
        <v>0</v>
      </c>
      <c r="G946" s="23">
        <v>1</v>
      </c>
    </row>
    <row r="947" spans="1:7" ht="14.65" thickBot="1" x14ac:dyDescent="0.5">
      <c r="A947" s="16">
        <v>2323</v>
      </c>
      <c r="B947" s="17" t="s">
        <v>1120</v>
      </c>
      <c r="C947" s="18" t="s">
        <v>976</v>
      </c>
      <c r="D947" s="18">
        <v>22</v>
      </c>
      <c r="E947" s="18">
        <v>2</v>
      </c>
      <c r="F947" s="18">
        <v>14</v>
      </c>
      <c r="G947" s="24">
        <v>36</v>
      </c>
    </row>
    <row r="948" spans="1:7" ht="43.15" thickBot="1" x14ac:dyDescent="0.5">
      <c r="A948" s="13">
        <v>23256</v>
      </c>
      <c r="B948" s="14" t="s">
        <v>980</v>
      </c>
      <c r="C948" s="15" t="s">
        <v>976</v>
      </c>
      <c r="D948" s="15">
        <v>0</v>
      </c>
      <c r="E948" s="15">
        <v>0</v>
      </c>
      <c r="F948" s="15">
        <v>2</v>
      </c>
      <c r="G948" s="23">
        <v>2</v>
      </c>
    </row>
    <row r="949" spans="1:7" ht="28.9" thickBot="1" x14ac:dyDescent="0.5">
      <c r="A949" s="16">
        <v>2334</v>
      </c>
      <c r="B949" s="17" t="s">
        <v>1098</v>
      </c>
      <c r="C949" s="18" t="s">
        <v>976</v>
      </c>
      <c r="D949" s="18">
        <v>33</v>
      </c>
      <c r="E949" s="18">
        <v>0</v>
      </c>
      <c r="F949" s="18">
        <v>20</v>
      </c>
      <c r="G949" s="24">
        <v>53</v>
      </c>
    </row>
    <row r="950" spans="1:7" ht="28.9" thickBot="1" x14ac:dyDescent="0.5">
      <c r="A950" s="13">
        <v>2331</v>
      </c>
      <c r="B950" s="14" t="s">
        <v>1340</v>
      </c>
      <c r="C950" s="15" t="s">
        <v>976</v>
      </c>
      <c r="D950" s="15">
        <v>11</v>
      </c>
      <c r="E950" s="15">
        <v>0</v>
      </c>
      <c r="F950" s="15">
        <v>8</v>
      </c>
      <c r="G950" s="23">
        <v>19</v>
      </c>
    </row>
    <row r="951" spans="1:7" ht="43.15" thickBot="1" x14ac:dyDescent="0.5">
      <c r="A951" s="16">
        <v>23483</v>
      </c>
      <c r="B951" s="17" t="s">
        <v>1217</v>
      </c>
      <c r="C951" s="18" t="s">
        <v>976</v>
      </c>
      <c r="D951" s="18">
        <v>24</v>
      </c>
      <c r="E951" s="18">
        <v>0</v>
      </c>
      <c r="F951" s="18">
        <v>19</v>
      </c>
      <c r="G951" s="24">
        <v>43</v>
      </c>
    </row>
    <row r="952" spans="1:7" ht="28.9" thickBot="1" x14ac:dyDescent="0.5">
      <c r="A952" s="13">
        <v>26035</v>
      </c>
      <c r="B952" s="14" t="s">
        <v>1341</v>
      </c>
      <c r="C952" s="15" t="s">
        <v>976</v>
      </c>
      <c r="D952" s="15">
        <v>1</v>
      </c>
      <c r="E952" s="15">
        <v>0</v>
      </c>
      <c r="F952" s="15">
        <v>4</v>
      </c>
      <c r="G952" s="23">
        <v>5</v>
      </c>
    </row>
    <row r="953" spans="1:7" ht="28.9" thickBot="1" x14ac:dyDescent="0.5">
      <c r="A953" s="16">
        <v>26146</v>
      </c>
      <c r="B953" s="17" t="s">
        <v>1342</v>
      </c>
      <c r="C953" s="18" t="s">
        <v>976</v>
      </c>
      <c r="D953" s="18">
        <v>0</v>
      </c>
      <c r="E953" s="18">
        <v>0</v>
      </c>
      <c r="F953" s="18">
        <v>2</v>
      </c>
      <c r="G953" s="24">
        <v>2</v>
      </c>
    </row>
    <row r="954" spans="1:7" ht="43.15" thickBot="1" x14ac:dyDescent="0.5">
      <c r="A954" s="13">
        <v>2632</v>
      </c>
      <c r="B954" s="14" t="s">
        <v>1065</v>
      </c>
      <c r="C954" s="15" t="s">
        <v>976</v>
      </c>
      <c r="D954" s="15">
        <v>0</v>
      </c>
      <c r="E954" s="15">
        <v>0</v>
      </c>
      <c r="F954" s="15">
        <v>4</v>
      </c>
      <c r="G954" s="23">
        <v>4</v>
      </c>
    </row>
    <row r="955" spans="1:7" ht="28.9" thickBot="1" x14ac:dyDescent="0.5">
      <c r="A955" s="16">
        <v>2679</v>
      </c>
      <c r="B955" s="17" t="s">
        <v>1020</v>
      </c>
      <c r="C955" s="18" t="s">
        <v>976</v>
      </c>
      <c r="D955" s="18">
        <v>6</v>
      </c>
      <c r="E955" s="18">
        <v>0</v>
      </c>
      <c r="F955" s="18">
        <v>11</v>
      </c>
      <c r="G955" s="24">
        <v>17</v>
      </c>
    </row>
    <row r="956" spans="1:7" ht="28.9" thickBot="1" x14ac:dyDescent="0.5">
      <c r="A956" s="13">
        <v>2682</v>
      </c>
      <c r="B956" s="14" t="s">
        <v>1213</v>
      </c>
      <c r="C956" s="15" t="s">
        <v>976</v>
      </c>
      <c r="D956" s="15">
        <v>0</v>
      </c>
      <c r="E956" s="15">
        <v>0</v>
      </c>
      <c r="F956" s="15">
        <v>7</v>
      </c>
      <c r="G956" s="23">
        <v>7</v>
      </c>
    </row>
    <row r="957" spans="1:7" ht="28.9" thickBot="1" x14ac:dyDescent="0.5">
      <c r="A957" s="16">
        <v>2722</v>
      </c>
      <c r="B957" s="17" t="s">
        <v>1061</v>
      </c>
      <c r="C957" s="18" t="s">
        <v>976</v>
      </c>
      <c r="D957" s="18">
        <v>2</v>
      </c>
      <c r="E957" s="18">
        <v>0</v>
      </c>
      <c r="F957" s="18">
        <v>19</v>
      </c>
      <c r="G957" s="24">
        <v>21</v>
      </c>
    </row>
    <row r="958" spans="1:7" ht="57.4" thickBot="1" x14ac:dyDescent="0.5">
      <c r="A958" s="13">
        <v>27664</v>
      </c>
      <c r="B958" s="14" t="s">
        <v>1046</v>
      </c>
      <c r="C958" s="15" t="s">
        <v>976</v>
      </c>
      <c r="D958" s="15">
        <v>0</v>
      </c>
      <c r="E958" s="15">
        <v>0</v>
      </c>
      <c r="F958" s="15">
        <v>3</v>
      </c>
      <c r="G958" s="23">
        <v>3</v>
      </c>
    </row>
    <row r="959" spans="1:7" ht="28.9" thickBot="1" x14ac:dyDescent="0.5">
      <c r="A959" s="16">
        <v>2781</v>
      </c>
      <c r="B959" s="17" t="s">
        <v>1025</v>
      </c>
      <c r="C959" s="18" t="s">
        <v>976</v>
      </c>
      <c r="D959" s="18">
        <v>1</v>
      </c>
      <c r="E959" s="18">
        <v>0</v>
      </c>
      <c r="F959" s="18">
        <v>0</v>
      </c>
      <c r="G959" s="24">
        <v>1</v>
      </c>
    </row>
    <row r="960" spans="1:7" ht="57.4" thickBot="1" x14ac:dyDescent="0.5">
      <c r="A960" s="13">
        <v>2783</v>
      </c>
      <c r="B960" s="14" t="s">
        <v>1256</v>
      </c>
      <c r="C960" s="15" t="s">
        <v>976</v>
      </c>
      <c r="D960" s="15">
        <v>0</v>
      </c>
      <c r="E960" s="15">
        <v>0</v>
      </c>
      <c r="F960" s="15">
        <v>3</v>
      </c>
      <c r="G960" s="23">
        <v>3</v>
      </c>
    </row>
    <row r="961" spans="1:7" ht="43.15" thickBot="1" x14ac:dyDescent="0.5">
      <c r="A961" s="16">
        <v>27740</v>
      </c>
      <c r="B961" s="17" t="s">
        <v>1012</v>
      </c>
      <c r="C961" s="18" t="s">
        <v>976</v>
      </c>
      <c r="D961" s="18">
        <v>0</v>
      </c>
      <c r="E961" s="18">
        <v>0</v>
      </c>
      <c r="F961" s="18">
        <v>6</v>
      </c>
      <c r="G961" s="24">
        <v>6</v>
      </c>
    </row>
    <row r="962" spans="1:7" ht="43.15" thickBot="1" x14ac:dyDescent="0.5">
      <c r="A962" s="13">
        <v>2777</v>
      </c>
      <c r="B962" s="14" t="s">
        <v>1026</v>
      </c>
      <c r="C962" s="15" t="s">
        <v>976</v>
      </c>
      <c r="D962" s="15">
        <v>0</v>
      </c>
      <c r="E962" s="15">
        <v>0</v>
      </c>
      <c r="F962" s="15">
        <v>5</v>
      </c>
      <c r="G962" s="23">
        <v>5</v>
      </c>
    </row>
    <row r="963" spans="1:7" ht="28.9" thickBot="1" x14ac:dyDescent="0.5">
      <c r="A963" s="16">
        <v>2845</v>
      </c>
      <c r="B963" s="17" t="s">
        <v>1343</v>
      </c>
      <c r="C963" s="18" t="s">
        <v>976</v>
      </c>
      <c r="D963" s="18">
        <v>1</v>
      </c>
      <c r="E963" s="18">
        <v>0</v>
      </c>
      <c r="F963" s="18">
        <v>8</v>
      </c>
      <c r="G963" s="24">
        <v>9</v>
      </c>
    </row>
    <row r="964" spans="1:7" ht="28.9" thickBot="1" x14ac:dyDescent="0.5">
      <c r="A964" s="13">
        <v>2846</v>
      </c>
      <c r="B964" s="14" t="s">
        <v>1036</v>
      </c>
      <c r="C964" s="15" t="s">
        <v>976</v>
      </c>
      <c r="D964" s="15">
        <v>4</v>
      </c>
      <c r="E964" s="15">
        <v>0</v>
      </c>
      <c r="F964" s="15">
        <v>9</v>
      </c>
      <c r="G964" s="23">
        <v>13</v>
      </c>
    </row>
    <row r="965" spans="1:7" ht="14.65" thickBot="1" x14ac:dyDescent="0.5">
      <c r="A965" s="16">
        <v>2824</v>
      </c>
      <c r="B965" s="17" t="s">
        <v>1038</v>
      </c>
      <c r="C965" s="18" t="s">
        <v>976</v>
      </c>
      <c r="D965" s="18">
        <v>24</v>
      </c>
      <c r="E965" s="18">
        <v>1</v>
      </c>
      <c r="F965" s="18">
        <v>31</v>
      </c>
      <c r="G965" s="24">
        <v>55</v>
      </c>
    </row>
    <row r="966" spans="1:7" ht="43.15" thickBot="1" x14ac:dyDescent="0.5">
      <c r="A966" s="13">
        <v>2870</v>
      </c>
      <c r="B966" s="14" t="s">
        <v>1220</v>
      </c>
      <c r="C966" s="15" t="s">
        <v>976</v>
      </c>
      <c r="D966" s="15">
        <v>0</v>
      </c>
      <c r="E966" s="15">
        <v>0</v>
      </c>
      <c r="F966" s="15">
        <v>2</v>
      </c>
      <c r="G966" s="23">
        <v>2</v>
      </c>
    </row>
    <row r="967" spans="1:7" ht="43.15" thickBot="1" x14ac:dyDescent="0.5">
      <c r="A967" s="16">
        <v>2874</v>
      </c>
      <c r="B967" s="17" t="s">
        <v>1344</v>
      </c>
      <c r="C967" s="18" t="s">
        <v>976</v>
      </c>
      <c r="D967" s="18">
        <v>2</v>
      </c>
      <c r="E967" s="18">
        <v>0</v>
      </c>
      <c r="F967" s="18">
        <v>7</v>
      </c>
      <c r="G967" s="24">
        <v>9</v>
      </c>
    </row>
    <row r="968" spans="1:7" ht="28.9" thickBot="1" x14ac:dyDescent="0.5">
      <c r="A968" s="13">
        <v>2947</v>
      </c>
      <c r="B968" s="14" t="s">
        <v>1074</v>
      </c>
      <c r="C968" s="15" t="s">
        <v>976</v>
      </c>
      <c r="D968" s="15">
        <v>3</v>
      </c>
      <c r="E968" s="15">
        <v>0</v>
      </c>
      <c r="F968" s="15">
        <v>5</v>
      </c>
      <c r="G968" s="23">
        <v>8</v>
      </c>
    </row>
    <row r="969" spans="1:7" ht="57.4" thickBot="1" x14ac:dyDescent="0.5">
      <c r="A969" s="16">
        <v>2954</v>
      </c>
      <c r="B969" s="17" t="s">
        <v>1005</v>
      </c>
      <c r="C969" s="18" t="s">
        <v>976</v>
      </c>
      <c r="D969" s="18">
        <v>0</v>
      </c>
      <c r="E969" s="18">
        <v>0</v>
      </c>
      <c r="F969" s="18">
        <v>5</v>
      </c>
      <c r="G969" s="24">
        <v>5</v>
      </c>
    </row>
    <row r="970" spans="1:7" ht="28.9" thickBot="1" x14ac:dyDescent="0.5">
      <c r="A970" s="13">
        <v>2962</v>
      </c>
      <c r="B970" s="14" t="s">
        <v>1225</v>
      </c>
      <c r="C970" s="15" t="s">
        <v>976</v>
      </c>
      <c r="D970" s="15">
        <v>1</v>
      </c>
      <c r="E970" s="15">
        <v>0</v>
      </c>
      <c r="F970" s="15">
        <v>2</v>
      </c>
      <c r="G970" s="23">
        <v>3</v>
      </c>
    </row>
    <row r="971" spans="1:7" ht="28.9" thickBot="1" x14ac:dyDescent="0.5">
      <c r="A971" s="16">
        <v>2996</v>
      </c>
      <c r="B971" s="17" t="s">
        <v>1268</v>
      </c>
      <c r="C971" s="18" t="s">
        <v>976</v>
      </c>
      <c r="D971" s="18">
        <v>0</v>
      </c>
      <c r="E971" s="18">
        <v>0</v>
      </c>
      <c r="F971" s="18">
        <v>2</v>
      </c>
      <c r="G971" s="24">
        <v>2</v>
      </c>
    </row>
    <row r="972" spans="1:7" ht="14.65" thickBot="1" x14ac:dyDescent="0.5">
      <c r="A972" s="13">
        <v>3007</v>
      </c>
      <c r="B972" s="14" t="s">
        <v>992</v>
      </c>
      <c r="C972" s="15" t="s">
        <v>976</v>
      </c>
      <c r="D972" s="15">
        <v>0</v>
      </c>
      <c r="E972" s="15">
        <v>0</v>
      </c>
      <c r="F972" s="15">
        <v>5</v>
      </c>
      <c r="G972" s="23">
        <v>5</v>
      </c>
    </row>
    <row r="973" spans="1:7" ht="28.9" thickBot="1" x14ac:dyDescent="0.5">
      <c r="A973" s="16">
        <v>3018</v>
      </c>
      <c r="B973" s="17" t="s">
        <v>1028</v>
      </c>
      <c r="C973" s="18" t="s">
        <v>976</v>
      </c>
      <c r="D973" s="18">
        <v>14</v>
      </c>
      <c r="E973" s="18">
        <v>0</v>
      </c>
      <c r="F973" s="18">
        <v>15</v>
      </c>
      <c r="G973" s="24">
        <v>29</v>
      </c>
    </row>
    <row r="974" spans="1:7" ht="57.4" thickBot="1" x14ac:dyDescent="0.5">
      <c r="A974" s="13">
        <v>3045</v>
      </c>
      <c r="B974" s="14" t="s">
        <v>1090</v>
      </c>
      <c r="C974" s="15" t="s">
        <v>976</v>
      </c>
      <c r="D974" s="15">
        <v>46</v>
      </c>
      <c r="E974" s="15">
        <v>0</v>
      </c>
      <c r="F974" s="15">
        <v>38</v>
      </c>
      <c r="G974" s="23">
        <v>84</v>
      </c>
    </row>
    <row r="975" spans="1:7" ht="57.4" thickBot="1" x14ac:dyDescent="0.5">
      <c r="A975" s="16">
        <v>5393</v>
      </c>
      <c r="B975" s="17" t="s">
        <v>1345</v>
      </c>
      <c r="C975" s="18" t="s">
        <v>976</v>
      </c>
      <c r="D975" s="18">
        <v>0</v>
      </c>
      <c r="E975" s="18">
        <v>0</v>
      </c>
      <c r="F975" s="18">
        <v>2</v>
      </c>
      <c r="G975" s="24">
        <v>2</v>
      </c>
    </row>
    <row r="976" spans="1:7" ht="43.15" thickBot="1" x14ac:dyDescent="0.5">
      <c r="A976" s="13">
        <v>5412</v>
      </c>
      <c r="B976" s="14" t="s">
        <v>1091</v>
      </c>
      <c r="C976" s="15" t="s">
        <v>976</v>
      </c>
      <c r="D976" s="15">
        <v>85</v>
      </c>
      <c r="E976" s="15">
        <v>5</v>
      </c>
      <c r="F976" s="15">
        <v>61</v>
      </c>
      <c r="G976" s="23">
        <v>146</v>
      </c>
    </row>
    <row r="977" spans="1:7" ht="43.15" thickBot="1" x14ac:dyDescent="0.5">
      <c r="A977" s="16">
        <v>5501</v>
      </c>
      <c r="B977" s="17" t="s">
        <v>1233</v>
      </c>
      <c r="C977" s="18" t="s">
        <v>976</v>
      </c>
      <c r="D977" s="18">
        <v>1</v>
      </c>
      <c r="E977" s="18">
        <v>0</v>
      </c>
      <c r="F977" s="18">
        <v>0</v>
      </c>
      <c r="G977" s="24">
        <v>1</v>
      </c>
    </row>
    <row r="978" spans="1:7" ht="43.15" thickBot="1" x14ac:dyDescent="0.5">
      <c r="A978" s="13">
        <v>5760</v>
      </c>
      <c r="B978" s="14" t="s">
        <v>1045</v>
      </c>
      <c r="C978" s="15" t="s">
        <v>976</v>
      </c>
      <c r="D978" s="15">
        <v>0</v>
      </c>
      <c r="E978" s="15">
        <v>0</v>
      </c>
      <c r="F978" s="15">
        <v>5</v>
      </c>
      <c r="G978" s="23">
        <v>5</v>
      </c>
    </row>
    <row r="979" spans="1:7" ht="14.65" thickBot="1" x14ac:dyDescent="0.5">
      <c r="A979" s="16">
        <v>5845</v>
      </c>
      <c r="B979" s="17" t="s">
        <v>1346</v>
      </c>
      <c r="C979" s="18" t="s">
        <v>976</v>
      </c>
      <c r="D979" s="18">
        <v>18</v>
      </c>
      <c r="E979" s="18">
        <v>0</v>
      </c>
      <c r="F979" s="18">
        <v>4</v>
      </c>
      <c r="G979" s="24">
        <v>22</v>
      </c>
    </row>
    <row r="980" spans="1:7" ht="57.4" thickBot="1" x14ac:dyDescent="0.5">
      <c r="A980" s="13">
        <v>5799</v>
      </c>
      <c r="B980" s="14" t="s">
        <v>1067</v>
      </c>
      <c r="C980" s="15" t="s">
        <v>976</v>
      </c>
      <c r="D980" s="15">
        <v>8</v>
      </c>
      <c r="E980" s="15">
        <v>0</v>
      </c>
      <c r="F980" s="15">
        <v>0</v>
      </c>
      <c r="G980" s="23">
        <v>8</v>
      </c>
    </row>
    <row r="981" spans="1:7" ht="43.15" thickBot="1" x14ac:dyDescent="0.5">
      <c r="A981" s="16">
        <v>5919</v>
      </c>
      <c r="B981" s="17" t="s">
        <v>1182</v>
      </c>
      <c r="C981" s="18" t="s">
        <v>976</v>
      </c>
      <c r="D981" s="18">
        <v>26</v>
      </c>
      <c r="E981" s="18">
        <v>0</v>
      </c>
      <c r="F981" s="18">
        <v>22</v>
      </c>
      <c r="G981" s="24">
        <v>48</v>
      </c>
    </row>
    <row r="982" spans="1:7" ht="28.9" thickBot="1" x14ac:dyDescent="0.5">
      <c r="A982" s="13">
        <v>5920</v>
      </c>
      <c r="B982" s="14" t="s">
        <v>985</v>
      </c>
      <c r="C982" s="15" t="s">
        <v>976</v>
      </c>
      <c r="D982" s="15">
        <v>35</v>
      </c>
      <c r="E982" s="15">
        <v>0</v>
      </c>
      <c r="F982" s="15">
        <v>22</v>
      </c>
      <c r="G982" s="23">
        <v>57</v>
      </c>
    </row>
    <row r="983" spans="1:7" ht="43.15" thickBot="1" x14ac:dyDescent="0.5">
      <c r="A983" s="16">
        <v>5992</v>
      </c>
      <c r="B983" s="17" t="s">
        <v>1269</v>
      </c>
      <c r="C983" s="18" t="s">
        <v>976</v>
      </c>
      <c r="D983" s="18">
        <v>5</v>
      </c>
      <c r="E983" s="18">
        <v>0</v>
      </c>
      <c r="F983" s="18">
        <v>5</v>
      </c>
      <c r="G983" s="24">
        <v>10</v>
      </c>
    </row>
    <row r="984" spans="1:7" ht="14.65" thickBot="1" x14ac:dyDescent="0.5">
      <c r="A984" s="13">
        <v>6494</v>
      </c>
      <c r="B984" s="14" t="s">
        <v>1030</v>
      </c>
      <c r="C984" s="15" t="s">
        <v>976</v>
      </c>
      <c r="D984" s="15">
        <v>25</v>
      </c>
      <c r="E984" s="15">
        <v>1</v>
      </c>
      <c r="F984" s="15">
        <v>22</v>
      </c>
      <c r="G984" s="23">
        <v>47</v>
      </c>
    </row>
    <row r="985" spans="1:7" ht="43.15" thickBot="1" x14ac:dyDescent="0.5">
      <c r="A985" s="16">
        <v>6833</v>
      </c>
      <c r="B985" s="17" t="s">
        <v>1089</v>
      </c>
      <c r="C985" s="18" t="s">
        <v>976</v>
      </c>
      <c r="D985" s="18">
        <v>1</v>
      </c>
      <c r="E985" s="18">
        <v>0</v>
      </c>
      <c r="F985" s="18">
        <v>0</v>
      </c>
      <c r="G985" s="24">
        <v>1</v>
      </c>
    </row>
    <row r="986" spans="1:7" ht="14.65" thickBot="1" x14ac:dyDescent="0.5">
      <c r="A986" s="13">
        <v>6835</v>
      </c>
      <c r="B986" s="14" t="s">
        <v>1035</v>
      </c>
      <c r="C986" s="15" t="s">
        <v>976</v>
      </c>
      <c r="D986" s="15">
        <v>0</v>
      </c>
      <c r="E986" s="15">
        <v>0</v>
      </c>
      <c r="F986" s="15">
        <v>5</v>
      </c>
      <c r="G986" s="23">
        <v>5</v>
      </c>
    </row>
    <row r="987" spans="1:7" ht="28.9" thickBot="1" x14ac:dyDescent="0.5">
      <c r="A987" s="16">
        <v>7104</v>
      </c>
      <c r="B987" s="17" t="s">
        <v>1199</v>
      </c>
      <c r="C987" s="18" t="s">
        <v>976</v>
      </c>
      <c r="D987" s="18">
        <v>2</v>
      </c>
      <c r="E987" s="18">
        <v>0</v>
      </c>
      <c r="F987" s="18">
        <v>0</v>
      </c>
      <c r="G987" s="24">
        <v>2</v>
      </c>
    </row>
    <row r="988" spans="1:7" ht="14.65" thickBot="1" x14ac:dyDescent="0.5">
      <c r="A988" s="13">
        <v>7465</v>
      </c>
      <c r="B988" s="14" t="s">
        <v>1265</v>
      </c>
      <c r="C988" s="15" t="s">
        <v>976</v>
      </c>
      <c r="D988" s="15">
        <v>7</v>
      </c>
      <c r="E988" s="15">
        <v>0</v>
      </c>
      <c r="F988" s="15">
        <v>5</v>
      </c>
      <c r="G988" s="23">
        <v>12</v>
      </c>
    </row>
    <row r="989" spans="1:7" ht="28.9" thickBot="1" x14ac:dyDescent="0.5">
      <c r="A989" s="16">
        <v>7466</v>
      </c>
      <c r="B989" s="17" t="s">
        <v>1347</v>
      </c>
      <c r="C989" s="18" t="s">
        <v>976</v>
      </c>
      <c r="D989" s="18">
        <v>3</v>
      </c>
      <c r="E989" s="18">
        <v>0</v>
      </c>
      <c r="F989" s="18">
        <v>6</v>
      </c>
      <c r="G989" s="24">
        <v>9</v>
      </c>
    </row>
    <row r="990" spans="1:7" ht="43.15" thickBot="1" x14ac:dyDescent="0.5">
      <c r="A990" s="13">
        <v>7467</v>
      </c>
      <c r="B990" s="14" t="s">
        <v>1000</v>
      </c>
      <c r="C990" s="15" t="s">
        <v>976</v>
      </c>
      <c r="D990" s="15">
        <v>8</v>
      </c>
      <c r="E990" s="15">
        <v>1</v>
      </c>
      <c r="F990" s="15">
        <v>5</v>
      </c>
      <c r="G990" s="23">
        <v>13</v>
      </c>
    </row>
    <row r="991" spans="1:7" ht="28.9" thickBot="1" x14ac:dyDescent="0.5">
      <c r="A991" s="16">
        <v>8030</v>
      </c>
      <c r="B991" s="17" t="s">
        <v>1348</v>
      </c>
      <c r="C991" s="18" t="s">
        <v>976</v>
      </c>
      <c r="D991" s="18">
        <v>1</v>
      </c>
      <c r="E991" s="18">
        <v>0</v>
      </c>
      <c r="F991" s="18">
        <v>9</v>
      </c>
      <c r="G991" s="24">
        <v>10</v>
      </c>
    </row>
    <row r="992" spans="1:7" ht="14.65" thickBot="1" x14ac:dyDescent="0.5">
      <c r="A992" s="13">
        <v>8029</v>
      </c>
      <c r="B992" s="14" t="s">
        <v>993</v>
      </c>
      <c r="C992" s="15" t="s">
        <v>976</v>
      </c>
      <c r="D992" s="15">
        <v>2</v>
      </c>
      <c r="E992" s="15">
        <v>0</v>
      </c>
      <c r="F992" s="15">
        <v>7</v>
      </c>
      <c r="G992" s="23">
        <v>9</v>
      </c>
    </row>
    <row r="993" spans="1:7" ht="28.9" thickBot="1" x14ac:dyDescent="0.5">
      <c r="A993" s="16">
        <v>8042</v>
      </c>
      <c r="B993" s="17" t="s">
        <v>1019</v>
      </c>
      <c r="C993" s="18" t="s">
        <v>976</v>
      </c>
      <c r="D993" s="18">
        <v>1</v>
      </c>
      <c r="E993" s="18">
        <v>0</v>
      </c>
      <c r="F993" s="18">
        <v>0</v>
      </c>
      <c r="G993" s="24">
        <v>1</v>
      </c>
    </row>
    <row r="994" spans="1:7" ht="43.15" thickBot="1" x14ac:dyDescent="0.5">
      <c r="A994" s="13">
        <v>7103</v>
      </c>
      <c r="B994" s="14" t="s">
        <v>1192</v>
      </c>
      <c r="C994" s="15" t="s">
        <v>976</v>
      </c>
      <c r="D994" s="15">
        <v>1</v>
      </c>
      <c r="E994" s="15">
        <v>0</v>
      </c>
      <c r="F994" s="15">
        <v>8</v>
      </c>
      <c r="G994" s="23">
        <v>9</v>
      </c>
    </row>
    <row r="995" spans="1:7" ht="28.9" thickBot="1" x14ac:dyDescent="0.5">
      <c r="A995" s="16">
        <v>6924</v>
      </c>
      <c r="B995" s="17" t="s">
        <v>995</v>
      </c>
      <c r="C995" s="18" t="s">
        <v>976</v>
      </c>
      <c r="D995" s="18">
        <v>4</v>
      </c>
      <c r="E995" s="18">
        <v>0</v>
      </c>
      <c r="F995" s="18">
        <v>0</v>
      </c>
      <c r="G995" s="24">
        <v>4</v>
      </c>
    </row>
    <row r="996" spans="1:7" ht="57.4" thickBot="1" x14ac:dyDescent="0.5">
      <c r="A996" s="13">
        <v>6908</v>
      </c>
      <c r="B996" s="14" t="s">
        <v>996</v>
      </c>
      <c r="C996" s="15" t="s">
        <v>976</v>
      </c>
      <c r="D996" s="15">
        <v>5</v>
      </c>
      <c r="E996" s="15">
        <v>0</v>
      </c>
      <c r="F996" s="15">
        <v>0</v>
      </c>
      <c r="G996" s="23">
        <v>5</v>
      </c>
    </row>
    <row r="997" spans="1:7" ht="28.9" thickBot="1" x14ac:dyDescent="0.5">
      <c r="A997" s="16">
        <v>6493</v>
      </c>
      <c r="B997" s="17" t="s">
        <v>1168</v>
      </c>
      <c r="C997" s="18" t="s">
        <v>976</v>
      </c>
      <c r="D997" s="18">
        <v>0</v>
      </c>
      <c r="E997" s="18">
        <v>0</v>
      </c>
      <c r="F997" s="18">
        <v>2</v>
      </c>
      <c r="G997" s="24">
        <v>2</v>
      </c>
    </row>
    <row r="998" spans="1:7" ht="71.650000000000006" thickBot="1" x14ac:dyDescent="0.5">
      <c r="A998" s="13">
        <v>6003</v>
      </c>
      <c r="B998" s="14" t="s">
        <v>1254</v>
      </c>
      <c r="C998" s="15" t="s">
        <v>976</v>
      </c>
      <c r="D998" s="15">
        <v>20</v>
      </c>
      <c r="E998" s="15">
        <v>0</v>
      </c>
      <c r="F998" s="15">
        <v>0</v>
      </c>
      <c r="G998" s="23">
        <v>20</v>
      </c>
    </row>
    <row r="999" spans="1:7" ht="14.65" thickBot="1" x14ac:dyDescent="0.5">
      <c r="A999" s="16">
        <v>6033</v>
      </c>
      <c r="B999" s="17" t="s">
        <v>1194</v>
      </c>
      <c r="C999" s="18" t="s">
        <v>976</v>
      </c>
      <c r="D999" s="18">
        <v>2</v>
      </c>
      <c r="E999" s="18">
        <v>0</v>
      </c>
      <c r="F999" s="18">
        <v>7</v>
      </c>
      <c r="G999" s="24">
        <v>9</v>
      </c>
    </row>
    <row r="1000" spans="1:7" ht="43.15" thickBot="1" x14ac:dyDescent="0.5">
      <c r="A1000" s="13">
        <v>5929</v>
      </c>
      <c r="B1000" s="14" t="s">
        <v>1181</v>
      </c>
      <c r="C1000" s="15" t="s">
        <v>976</v>
      </c>
      <c r="D1000" s="15">
        <v>5</v>
      </c>
      <c r="E1000" s="15">
        <v>0</v>
      </c>
      <c r="F1000" s="15">
        <v>0</v>
      </c>
      <c r="G1000" s="23">
        <v>5</v>
      </c>
    </row>
    <row r="1001" spans="1:7" ht="43.15" thickBot="1" x14ac:dyDescent="0.5">
      <c r="A1001" s="16">
        <v>5913</v>
      </c>
      <c r="B1001" s="17" t="s">
        <v>1001</v>
      </c>
      <c r="C1001" s="18" t="s">
        <v>976</v>
      </c>
      <c r="D1001" s="18">
        <v>18</v>
      </c>
      <c r="E1001" s="18">
        <v>0</v>
      </c>
      <c r="F1001" s="18">
        <v>30</v>
      </c>
      <c r="G1001" s="24">
        <v>48</v>
      </c>
    </row>
    <row r="1002" spans="1:7" ht="43.15" thickBot="1" x14ac:dyDescent="0.5">
      <c r="A1002" s="13">
        <v>5932</v>
      </c>
      <c r="B1002" s="14" t="s">
        <v>1230</v>
      </c>
      <c r="C1002" s="15" t="s">
        <v>976</v>
      </c>
      <c r="D1002" s="15">
        <v>1</v>
      </c>
      <c r="E1002" s="15">
        <v>0</v>
      </c>
      <c r="F1002" s="15">
        <v>0</v>
      </c>
      <c r="G1002" s="23">
        <v>1</v>
      </c>
    </row>
    <row r="1003" spans="1:7" ht="14.65" thickBot="1" x14ac:dyDescent="0.5">
      <c r="A1003" s="16">
        <v>5933</v>
      </c>
      <c r="B1003" s="17" t="s">
        <v>1212</v>
      </c>
      <c r="C1003" s="18" t="s">
        <v>976</v>
      </c>
      <c r="D1003" s="18">
        <v>10</v>
      </c>
      <c r="E1003" s="18">
        <v>0</v>
      </c>
      <c r="F1003" s="18">
        <v>2</v>
      </c>
      <c r="G1003" s="24">
        <v>12</v>
      </c>
    </row>
    <row r="1004" spans="1:7" ht="28.9" thickBot="1" x14ac:dyDescent="0.5">
      <c r="A1004" s="13">
        <v>5934</v>
      </c>
      <c r="B1004" s="14" t="s">
        <v>1249</v>
      </c>
      <c r="C1004" s="15" t="s">
        <v>976</v>
      </c>
      <c r="D1004" s="15">
        <v>1</v>
      </c>
      <c r="E1004" s="15">
        <v>1</v>
      </c>
      <c r="F1004" s="15">
        <v>3</v>
      </c>
      <c r="G1004" s="23">
        <v>4</v>
      </c>
    </row>
    <row r="1005" spans="1:7" ht="14.65" thickBot="1" x14ac:dyDescent="0.5">
      <c r="A1005" s="16">
        <v>5936</v>
      </c>
      <c r="B1005" s="17" t="s">
        <v>983</v>
      </c>
      <c r="C1005" s="18" t="s">
        <v>976</v>
      </c>
      <c r="D1005" s="18">
        <v>1</v>
      </c>
      <c r="E1005" s="18">
        <v>0</v>
      </c>
      <c r="F1005" s="18">
        <v>1</v>
      </c>
      <c r="G1005" s="24">
        <v>2</v>
      </c>
    </row>
    <row r="1006" spans="1:7" ht="28.9" thickBot="1" x14ac:dyDescent="0.5">
      <c r="A1006" s="13">
        <v>5940</v>
      </c>
      <c r="B1006" s="14" t="s">
        <v>1349</v>
      </c>
      <c r="C1006" s="15" t="s">
        <v>976</v>
      </c>
      <c r="D1006" s="15">
        <v>2</v>
      </c>
      <c r="E1006" s="15">
        <v>1</v>
      </c>
      <c r="F1006" s="15">
        <v>0</v>
      </c>
      <c r="G1006" s="23">
        <v>2</v>
      </c>
    </row>
    <row r="1007" spans="1:7" ht="28.9" thickBot="1" x14ac:dyDescent="0.5">
      <c r="A1007" s="16">
        <v>5924</v>
      </c>
      <c r="B1007" s="17" t="s">
        <v>1350</v>
      </c>
      <c r="C1007" s="18" t="s">
        <v>976</v>
      </c>
      <c r="D1007" s="18">
        <v>11</v>
      </c>
      <c r="E1007" s="18">
        <v>0</v>
      </c>
      <c r="F1007" s="18">
        <v>9</v>
      </c>
      <c r="G1007" s="24">
        <v>20</v>
      </c>
    </row>
    <row r="1008" spans="1:7" ht="14.65" thickBot="1" x14ac:dyDescent="0.5">
      <c r="A1008" s="13">
        <v>5838</v>
      </c>
      <c r="B1008" s="14" t="s">
        <v>1072</v>
      </c>
      <c r="C1008" s="15" t="s">
        <v>976</v>
      </c>
      <c r="D1008" s="15">
        <v>5</v>
      </c>
      <c r="E1008" s="15">
        <v>1</v>
      </c>
      <c r="F1008" s="15">
        <v>8</v>
      </c>
      <c r="G1008" s="23">
        <v>13</v>
      </c>
    </row>
    <row r="1009" spans="1:7" ht="14.65" thickBot="1" x14ac:dyDescent="0.5">
      <c r="A1009" s="16">
        <v>5520</v>
      </c>
      <c r="B1009" s="17" t="s">
        <v>1351</v>
      </c>
      <c r="C1009" s="18" t="s">
        <v>976</v>
      </c>
      <c r="D1009" s="18">
        <v>1</v>
      </c>
      <c r="E1009" s="18">
        <v>0</v>
      </c>
      <c r="F1009" s="18">
        <v>1</v>
      </c>
      <c r="G1009" s="24">
        <v>2</v>
      </c>
    </row>
    <row r="1010" spans="1:7" ht="43.15" thickBot="1" x14ac:dyDescent="0.5">
      <c r="A1010" s="13">
        <v>5347</v>
      </c>
      <c r="B1010" s="14" t="s">
        <v>1352</v>
      </c>
      <c r="C1010" s="15" t="s">
        <v>976</v>
      </c>
      <c r="D1010" s="15">
        <v>4</v>
      </c>
      <c r="E1010" s="15">
        <v>0</v>
      </c>
      <c r="F1010" s="15">
        <v>2</v>
      </c>
      <c r="G1010" s="23">
        <v>6</v>
      </c>
    </row>
    <row r="1011" spans="1:7" ht="28.9" thickBot="1" x14ac:dyDescent="0.5">
      <c r="A1011" s="16">
        <v>5361</v>
      </c>
      <c r="B1011" s="17" t="s">
        <v>1353</v>
      </c>
      <c r="C1011" s="18" t="s">
        <v>976</v>
      </c>
      <c r="D1011" s="18">
        <v>1</v>
      </c>
      <c r="E1011" s="18">
        <v>0</v>
      </c>
      <c r="F1011" s="18">
        <v>3</v>
      </c>
      <c r="G1011" s="24">
        <v>4</v>
      </c>
    </row>
    <row r="1012" spans="1:7" ht="43.15" thickBot="1" x14ac:dyDescent="0.5">
      <c r="A1012" s="13">
        <v>5378</v>
      </c>
      <c r="B1012" s="14" t="s">
        <v>998</v>
      </c>
      <c r="C1012" s="15" t="s">
        <v>976</v>
      </c>
      <c r="D1012" s="15">
        <v>1</v>
      </c>
      <c r="E1012" s="15">
        <v>0</v>
      </c>
      <c r="F1012" s="15">
        <v>11</v>
      </c>
      <c r="G1012" s="23">
        <v>12</v>
      </c>
    </row>
    <row r="1013" spans="1:7" ht="28.9" thickBot="1" x14ac:dyDescent="0.5">
      <c r="A1013" s="16">
        <v>5198</v>
      </c>
      <c r="B1013" s="17" t="s">
        <v>1016</v>
      </c>
      <c r="C1013" s="18" t="s">
        <v>976</v>
      </c>
      <c r="D1013" s="18">
        <v>25</v>
      </c>
      <c r="E1013" s="18">
        <v>2</v>
      </c>
      <c r="F1013" s="18">
        <v>6</v>
      </c>
      <c r="G1013" s="24">
        <v>31</v>
      </c>
    </row>
    <row r="1014" spans="1:7" ht="28.9" thickBot="1" x14ac:dyDescent="0.5">
      <c r="A1014" s="13">
        <v>5175</v>
      </c>
      <c r="B1014" s="14" t="s">
        <v>1024</v>
      </c>
      <c r="C1014" s="15" t="s">
        <v>976</v>
      </c>
      <c r="D1014" s="15">
        <v>6</v>
      </c>
      <c r="E1014" s="15">
        <v>0</v>
      </c>
      <c r="F1014" s="15">
        <v>0</v>
      </c>
      <c r="G1014" s="23">
        <v>6</v>
      </c>
    </row>
    <row r="1015" spans="1:7" ht="28.9" thickBot="1" x14ac:dyDescent="0.5">
      <c r="A1015" s="16">
        <v>2946</v>
      </c>
      <c r="B1015" s="17" t="s">
        <v>1110</v>
      </c>
      <c r="C1015" s="18" t="s">
        <v>976</v>
      </c>
      <c r="D1015" s="18">
        <v>2</v>
      </c>
      <c r="E1015" s="18">
        <v>0</v>
      </c>
      <c r="F1015" s="18">
        <v>2</v>
      </c>
      <c r="G1015" s="24">
        <v>4</v>
      </c>
    </row>
    <row r="1016" spans="1:7" ht="28.9" thickBot="1" x14ac:dyDescent="0.5">
      <c r="A1016" s="13">
        <v>3052</v>
      </c>
      <c r="B1016" s="14" t="s">
        <v>1051</v>
      </c>
      <c r="C1016" s="15" t="s">
        <v>976</v>
      </c>
      <c r="D1016" s="15">
        <v>1</v>
      </c>
      <c r="E1016" s="15">
        <v>0</v>
      </c>
      <c r="F1016" s="15">
        <v>12</v>
      </c>
      <c r="G1016" s="23">
        <v>13</v>
      </c>
    </row>
    <row r="1017" spans="1:7" ht="43.15" thickBot="1" x14ac:dyDescent="0.5">
      <c r="A1017" s="16">
        <v>3042</v>
      </c>
      <c r="B1017" s="17" t="s">
        <v>1193</v>
      </c>
      <c r="C1017" s="18" t="s">
        <v>976</v>
      </c>
      <c r="D1017" s="18">
        <v>16</v>
      </c>
      <c r="E1017" s="18">
        <v>0</v>
      </c>
      <c r="F1017" s="18">
        <v>16</v>
      </c>
      <c r="G1017" s="24">
        <v>32</v>
      </c>
    </row>
    <row r="1018" spans="1:7" ht="14.65" thickBot="1" x14ac:dyDescent="0.5">
      <c r="A1018" s="13">
        <v>2998</v>
      </c>
      <c r="B1018" s="14" t="s">
        <v>1226</v>
      </c>
      <c r="C1018" s="15" t="s">
        <v>976</v>
      </c>
      <c r="D1018" s="15">
        <v>1</v>
      </c>
      <c r="E1018" s="15">
        <v>0</v>
      </c>
      <c r="F1018" s="15">
        <v>2</v>
      </c>
      <c r="G1018" s="23">
        <v>3</v>
      </c>
    </row>
    <row r="1019" spans="1:7" ht="28.9" thickBot="1" x14ac:dyDescent="0.5">
      <c r="A1019" s="16">
        <v>2963</v>
      </c>
      <c r="B1019" s="17" t="s">
        <v>1262</v>
      </c>
      <c r="C1019" s="18" t="s">
        <v>976</v>
      </c>
      <c r="D1019" s="18">
        <v>7</v>
      </c>
      <c r="E1019" s="18">
        <v>0</v>
      </c>
      <c r="F1019" s="18">
        <v>7</v>
      </c>
      <c r="G1019" s="24">
        <v>14</v>
      </c>
    </row>
    <row r="1020" spans="1:7" ht="28.9" thickBot="1" x14ac:dyDescent="0.5">
      <c r="A1020" s="13">
        <v>2964</v>
      </c>
      <c r="B1020" s="14" t="s">
        <v>977</v>
      </c>
      <c r="C1020" s="15" t="s">
        <v>976</v>
      </c>
      <c r="D1020" s="15">
        <v>2</v>
      </c>
      <c r="E1020" s="15">
        <v>0</v>
      </c>
      <c r="F1020" s="15">
        <v>1</v>
      </c>
      <c r="G1020" s="23">
        <v>3</v>
      </c>
    </row>
    <row r="1021" spans="1:7" ht="57.4" thickBot="1" x14ac:dyDescent="0.5">
      <c r="A1021" s="16">
        <v>2912</v>
      </c>
      <c r="B1021" s="17" t="s">
        <v>1092</v>
      </c>
      <c r="C1021" s="18" t="s">
        <v>976</v>
      </c>
      <c r="D1021" s="18">
        <v>2</v>
      </c>
      <c r="E1021" s="18">
        <v>0</v>
      </c>
      <c r="F1021" s="18">
        <v>2</v>
      </c>
      <c r="G1021" s="24">
        <v>4</v>
      </c>
    </row>
    <row r="1022" spans="1:7" ht="43.15" thickBot="1" x14ac:dyDescent="0.5">
      <c r="A1022" s="13">
        <v>2892</v>
      </c>
      <c r="B1022" s="14" t="s">
        <v>1261</v>
      </c>
      <c r="C1022" s="15" t="s">
        <v>976</v>
      </c>
      <c r="D1022" s="15">
        <v>7</v>
      </c>
      <c r="E1022" s="15">
        <v>0</v>
      </c>
      <c r="F1022" s="15">
        <v>6</v>
      </c>
      <c r="G1022" s="23">
        <v>13</v>
      </c>
    </row>
    <row r="1023" spans="1:7" ht="28.9" thickBot="1" x14ac:dyDescent="0.5">
      <c r="A1023" s="16">
        <v>2893</v>
      </c>
      <c r="B1023" s="17" t="s">
        <v>1354</v>
      </c>
      <c r="C1023" s="18" t="s">
        <v>976</v>
      </c>
      <c r="D1023" s="18">
        <v>1</v>
      </c>
      <c r="E1023" s="18">
        <v>0</v>
      </c>
      <c r="F1023" s="18">
        <v>0</v>
      </c>
      <c r="G1023" s="24">
        <v>1</v>
      </c>
    </row>
    <row r="1024" spans="1:7" ht="28.9" thickBot="1" x14ac:dyDescent="0.5">
      <c r="A1024" s="13">
        <v>2935</v>
      </c>
      <c r="B1024" s="14" t="s">
        <v>1064</v>
      </c>
      <c r="C1024" s="15" t="s">
        <v>976</v>
      </c>
      <c r="D1024" s="15">
        <v>1</v>
      </c>
      <c r="E1024" s="15">
        <v>0</v>
      </c>
      <c r="F1024" s="15">
        <v>2</v>
      </c>
      <c r="G1024" s="23">
        <v>3</v>
      </c>
    </row>
    <row r="1025" spans="1:7" ht="28.9" thickBot="1" x14ac:dyDescent="0.5">
      <c r="A1025" s="16">
        <v>2873</v>
      </c>
      <c r="B1025" s="17" t="s">
        <v>1094</v>
      </c>
      <c r="C1025" s="18" t="s">
        <v>976</v>
      </c>
      <c r="D1025" s="18">
        <v>1</v>
      </c>
      <c r="E1025" s="18">
        <v>0</v>
      </c>
      <c r="F1025" s="18">
        <v>2</v>
      </c>
      <c r="G1025" s="24">
        <v>3</v>
      </c>
    </row>
    <row r="1026" spans="1:7" ht="57.4" thickBot="1" x14ac:dyDescent="0.5">
      <c r="A1026" s="13">
        <v>2868</v>
      </c>
      <c r="B1026" s="14" t="s">
        <v>1355</v>
      </c>
      <c r="C1026" s="15" t="s">
        <v>976</v>
      </c>
      <c r="D1026" s="15">
        <v>2</v>
      </c>
      <c r="E1026" s="15">
        <v>0</v>
      </c>
      <c r="F1026" s="15">
        <v>1</v>
      </c>
      <c r="G1026" s="23">
        <v>3</v>
      </c>
    </row>
    <row r="1027" spans="1:7" ht="14.65" thickBot="1" x14ac:dyDescent="0.5">
      <c r="A1027" s="16">
        <v>2847</v>
      </c>
      <c r="B1027" s="17" t="s">
        <v>1356</v>
      </c>
      <c r="C1027" s="18" t="s">
        <v>976</v>
      </c>
      <c r="D1027" s="18">
        <v>4</v>
      </c>
      <c r="E1027" s="18">
        <v>0</v>
      </c>
      <c r="F1027" s="18">
        <v>1</v>
      </c>
      <c r="G1027" s="24">
        <v>5</v>
      </c>
    </row>
    <row r="1028" spans="1:7" ht="14.65" thickBot="1" x14ac:dyDescent="0.5">
      <c r="A1028" s="13">
        <v>2810</v>
      </c>
      <c r="B1028" s="14" t="s">
        <v>1204</v>
      </c>
      <c r="C1028" s="15" t="s">
        <v>976</v>
      </c>
      <c r="D1028" s="15">
        <v>1</v>
      </c>
      <c r="E1028" s="15">
        <v>0</v>
      </c>
      <c r="F1028" s="15">
        <v>1</v>
      </c>
      <c r="G1028" s="23">
        <v>2</v>
      </c>
    </row>
    <row r="1029" spans="1:7" ht="14.65" thickBot="1" x14ac:dyDescent="0.5">
      <c r="A1029" s="16">
        <v>2801</v>
      </c>
      <c r="B1029" s="17" t="s">
        <v>1032</v>
      </c>
      <c r="C1029" s="18" t="s">
        <v>976</v>
      </c>
      <c r="D1029" s="18">
        <v>3</v>
      </c>
      <c r="E1029" s="18">
        <v>0</v>
      </c>
      <c r="F1029" s="18">
        <v>11</v>
      </c>
      <c r="G1029" s="24">
        <v>14</v>
      </c>
    </row>
    <row r="1030" spans="1:7" ht="57.4" thickBot="1" x14ac:dyDescent="0.5">
      <c r="A1030" s="13">
        <v>2802</v>
      </c>
      <c r="B1030" s="14" t="s">
        <v>1357</v>
      </c>
      <c r="C1030" s="15" t="s">
        <v>976</v>
      </c>
      <c r="D1030" s="15">
        <v>2</v>
      </c>
      <c r="E1030" s="15">
        <v>0</v>
      </c>
      <c r="F1030" s="15">
        <v>5</v>
      </c>
      <c r="G1030" s="23">
        <v>7</v>
      </c>
    </row>
    <row r="1031" spans="1:7" ht="28.9" thickBot="1" x14ac:dyDescent="0.5">
      <c r="A1031" s="16">
        <v>2768</v>
      </c>
      <c r="B1031" s="17" t="s">
        <v>1085</v>
      </c>
      <c r="C1031" s="18" t="s">
        <v>976</v>
      </c>
      <c r="D1031" s="18">
        <v>1</v>
      </c>
      <c r="E1031" s="18">
        <v>0</v>
      </c>
      <c r="F1031" s="18">
        <v>5</v>
      </c>
      <c r="G1031" s="24">
        <v>6</v>
      </c>
    </row>
    <row r="1032" spans="1:7" ht="28.9" thickBot="1" x14ac:dyDescent="0.5">
      <c r="A1032" s="13">
        <v>2769</v>
      </c>
      <c r="B1032" s="14" t="s">
        <v>1114</v>
      </c>
      <c r="C1032" s="15" t="s">
        <v>976</v>
      </c>
      <c r="D1032" s="15">
        <v>1</v>
      </c>
      <c r="E1032" s="15">
        <v>0</v>
      </c>
      <c r="F1032" s="15">
        <v>22</v>
      </c>
      <c r="G1032" s="23">
        <v>23</v>
      </c>
    </row>
    <row r="1033" spans="1:7" ht="28.9" thickBot="1" x14ac:dyDescent="0.5">
      <c r="A1033" s="16">
        <v>2770</v>
      </c>
      <c r="B1033" s="17" t="s">
        <v>1059</v>
      </c>
      <c r="C1033" s="18" t="s">
        <v>976</v>
      </c>
      <c r="D1033" s="18">
        <v>2</v>
      </c>
      <c r="E1033" s="18">
        <v>0</v>
      </c>
      <c r="F1033" s="18">
        <v>2</v>
      </c>
      <c r="G1033" s="24">
        <v>4</v>
      </c>
    </row>
    <row r="1034" spans="1:7" ht="14.65" thickBot="1" x14ac:dyDescent="0.5">
      <c r="A1034" s="13">
        <v>27724</v>
      </c>
      <c r="B1034" s="14" t="s">
        <v>1214</v>
      </c>
      <c r="C1034" s="15" t="s">
        <v>976</v>
      </c>
      <c r="D1034" s="15">
        <v>4</v>
      </c>
      <c r="E1034" s="15">
        <v>0</v>
      </c>
      <c r="F1034" s="15">
        <v>2</v>
      </c>
      <c r="G1034" s="23">
        <v>6</v>
      </c>
    </row>
    <row r="1035" spans="1:7" ht="43.15" thickBot="1" x14ac:dyDescent="0.5">
      <c r="A1035" s="16">
        <v>2773</v>
      </c>
      <c r="B1035" s="17" t="s">
        <v>1242</v>
      </c>
      <c r="C1035" s="18" t="s">
        <v>976</v>
      </c>
      <c r="D1035" s="18">
        <v>4</v>
      </c>
      <c r="E1035" s="18">
        <v>0</v>
      </c>
      <c r="F1035" s="18">
        <v>7</v>
      </c>
      <c r="G1035" s="24">
        <v>11</v>
      </c>
    </row>
    <row r="1036" spans="1:7" ht="43.15" thickBot="1" x14ac:dyDescent="0.5">
      <c r="A1036" s="13">
        <v>2748</v>
      </c>
      <c r="B1036" s="14" t="s">
        <v>1243</v>
      </c>
      <c r="C1036" s="15" t="s">
        <v>976</v>
      </c>
      <c r="D1036" s="15">
        <v>6</v>
      </c>
      <c r="E1036" s="15">
        <v>0</v>
      </c>
      <c r="F1036" s="15">
        <v>12</v>
      </c>
      <c r="G1036" s="23">
        <v>18</v>
      </c>
    </row>
    <row r="1037" spans="1:7" ht="28.9" thickBot="1" x14ac:dyDescent="0.5">
      <c r="A1037" s="16">
        <v>2755</v>
      </c>
      <c r="B1037" s="17" t="s">
        <v>1133</v>
      </c>
      <c r="C1037" s="18" t="s">
        <v>976</v>
      </c>
      <c r="D1037" s="18">
        <v>7</v>
      </c>
      <c r="E1037" s="18">
        <v>0</v>
      </c>
      <c r="F1037" s="18">
        <v>11</v>
      </c>
      <c r="G1037" s="24">
        <v>18</v>
      </c>
    </row>
    <row r="1038" spans="1:7" ht="43.15" thickBot="1" x14ac:dyDescent="0.5">
      <c r="A1038" s="13">
        <v>2630</v>
      </c>
      <c r="B1038" s="14" t="s">
        <v>1002</v>
      </c>
      <c r="C1038" s="15" t="s">
        <v>976</v>
      </c>
      <c r="D1038" s="15">
        <v>9</v>
      </c>
      <c r="E1038" s="15">
        <v>0</v>
      </c>
      <c r="F1038" s="15">
        <v>5</v>
      </c>
      <c r="G1038" s="23">
        <v>14</v>
      </c>
    </row>
    <row r="1039" spans="1:7" ht="14.65" thickBot="1" x14ac:dyDescent="0.5">
      <c r="A1039" s="16">
        <v>2728</v>
      </c>
      <c r="B1039" s="17" t="s">
        <v>1039</v>
      </c>
      <c r="C1039" s="18" t="s">
        <v>976</v>
      </c>
      <c r="D1039" s="18">
        <v>4</v>
      </c>
      <c r="E1039" s="18">
        <v>0</v>
      </c>
      <c r="F1039" s="18">
        <v>5</v>
      </c>
      <c r="G1039" s="24">
        <v>9</v>
      </c>
    </row>
    <row r="1040" spans="1:7" ht="28.9" thickBot="1" x14ac:dyDescent="0.5">
      <c r="A1040" s="13">
        <v>27292</v>
      </c>
      <c r="B1040" s="14" t="s">
        <v>1358</v>
      </c>
      <c r="C1040" s="15" t="s">
        <v>976</v>
      </c>
      <c r="D1040" s="15">
        <v>21</v>
      </c>
      <c r="E1040" s="15">
        <v>0</v>
      </c>
      <c r="F1040" s="15">
        <v>6</v>
      </c>
      <c r="G1040" s="23">
        <v>27</v>
      </c>
    </row>
    <row r="1041" spans="1:7" ht="28.9" thickBot="1" x14ac:dyDescent="0.5">
      <c r="A1041" s="16">
        <v>27311</v>
      </c>
      <c r="B1041" s="17" t="s">
        <v>1359</v>
      </c>
      <c r="C1041" s="18" t="s">
        <v>976</v>
      </c>
      <c r="D1041" s="18">
        <v>11</v>
      </c>
      <c r="E1041" s="18">
        <v>1</v>
      </c>
      <c r="F1041" s="18">
        <v>19</v>
      </c>
      <c r="G1041" s="24">
        <v>30</v>
      </c>
    </row>
    <row r="1042" spans="1:7" ht="28.9" thickBot="1" x14ac:dyDescent="0.5">
      <c r="A1042" s="13">
        <v>2735</v>
      </c>
      <c r="B1042" s="14" t="s">
        <v>986</v>
      </c>
      <c r="C1042" s="15" t="s">
        <v>976</v>
      </c>
      <c r="D1042" s="15">
        <v>1</v>
      </c>
      <c r="E1042" s="15">
        <v>0</v>
      </c>
      <c r="F1042" s="15">
        <v>0</v>
      </c>
      <c r="G1042" s="23">
        <v>1</v>
      </c>
    </row>
    <row r="1043" spans="1:7" ht="14.65" thickBot="1" x14ac:dyDescent="0.5">
      <c r="A1043" s="16">
        <v>2692</v>
      </c>
      <c r="B1043" s="17" t="s">
        <v>1360</v>
      </c>
      <c r="C1043" s="18" t="s">
        <v>976</v>
      </c>
      <c r="D1043" s="18">
        <v>1</v>
      </c>
      <c r="E1043" s="18">
        <v>0</v>
      </c>
      <c r="F1043" s="18">
        <v>2</v>
      </c>
      <c r="G1043" s="24">
        <v>3</v>
      </c>
    </row>
    <row r="1044" spans="1:7" ht="28.9" thickBot="1" x14ac:dyDescent="0.5">
      <c r="A1044" s="13">
        <v>2704</v>
      </c>
      <c r="B1044" s="14" t="s">
        <v>1145</v>
      </c>
      <c r="C1044" s="15" t="s">
        <v>976</v>
      </c>
      <c r="D1044" s="15">
        <v>5</v>
      </c>
      <c r="E1044" s="15">
        <v>0</v>
      </c>
      <c r="F1044" s="15">
        <v>7</v>
      </c>
      <c r="G1044" s="23">
        <v>12</v>
      </c>
    </row>
    <row r="1045" spans="1:7" ht="14.65" thickBot="1" x14ac:dyDescent="0.5">
      <c r="A1045" s="16">
        <v>2706</v>
      </c>
      <c r="B1045" s="17" t="s">
        <v>1053</v>
      </c>
      <c r="C1045" s="18" t="s">
        <v>976</v>
      </c>
      <c r="D1045" s="18">
        <v>7</v>
      </c>
      <c r="E1045" s="18">
        <v>0</v>
      </c>
      <c r="F1045" s="18">
        <v>20</v>
      </c>
      <c r="G1045" s="24">
        <v>27</v>
      </c>
    </row>
    <row r="1046" spans="1:7" ht="57.4" thickBot="1" x14ac:dyDescent="0.5">
      <c r="A1046" s="13">
        <v>2674</v>
      </c>
      <c r="B1046" s="14" t="s">
        <v>1128</v>
      </c>
      <c r="C1046" s="15" t="s">
        <v>976</v>
      </c>
      <c r="D1046" s="15">
        <v>1</v>
      </c>
      <c r="E1046" s="15">
        <v>0</v>
      </c>
      <c r="F1046" s="15">
        <v>4</v>
      </c>
      <c r="G1046" s="23">
        <v>5</v>
      </c>
    </row>
    <row r="1047" spans="1:7" ht="28.9" thickBot="1" x14ac:dyDescent="0.5">
      <c r="A1047" s="16">
        <v>26593</v>
      </c>
      <c r="B1047" s="17" t="s">
        <v>1361</v>
      </c>
      <c r="C1047" s="18" t="s">
        <v>976</v>
      </c>
      <c r="D1047" s="18">
        <v>3</v>
      </c>
      <c r="E1047" s="18">
        <v>0</v>
      </c>
      <c r="F1047" s="18">
        <v>2</v>
      </c>
      <c r="G1047" s="24">
        <v>5</v>
      </c>
    </row>
    <row r="1048" spans="1:7" ht="14.65" thickBot="1" x14ac:dyDescent="0.5">
      <c r="A1048" s="13">
        <v>2637</v>
      </c>
      <c r="B1048" s="14" t="s">
        <v>1362</v>
      </c>
      <c r="C1048" s="15" t="s">
        <v>976</v>
      </c>
      <c r="D1048" s="15">
        <v>2</v>
      </c>
      <c r="E1048" s="15">
        <v>0</v>
      </c>
      <c r="F1048" s="15">
        <v>0</v>
      </c>
      <c r="G1048" s="23">
        <v>2</v>
      </c>
    </row>
    <row r="1049" spans="1:7" ht="28.9" thickBot="1" x14ac:dyDescent="0.5">
      <c r="A1049" s="16">
        <v>2619</v>
      </c>
      <c r="B1049" s="17" t="s">
        <v>1027</v>
      </c>
      <c r="C1049" s="18" t="s">
        <v>976</v>
      </c>
      <c r="D1049" s="18">
        <v>1</v>
      </c>
      <c r="E1049" s="18">
        <v>1</v>
      </c>
      <c r="F1049" s="18">
        <v>0</v>
      </c>
      <c r="G1049" s="24">
        <v>1</v>
      </c>
    </row>
    <row r="1050" spans="1:7" ht="28.9" thickBot="1" x14ac:dyDescent="0.5">
      <c r="A1050" s="13">
        <v>2610</v>
      </c>
      <c r="B1050" s="14" t="s">
        <v>1236</v>
      </c>
      <c r="C1050" s="15" t="s">
        <v>976</v>
      </c>
      <c r="D1050" s="15">
        <v>3</v>
      </c>
      <c r="E1050" s="15">
        <v>0</v>
      </c>
      <c r="F1050" s="15">
        <v>8</v>
      </c>
      <c r="G1050" s="23">
        <v>11</v>
      </c>
    </row>
    <row r="1051" spans="1:7" ht="28.9" thickBot="1" x14ac:dyDescent="0.5">
      <c r="A1051" s="16">
        <v>2343</v>
      </c>
      <c r="B1051" s="17" t="s">
        <v>1082</v>
      </c>
      <c r="C1051" s="18" t="s">
        <v>976</v>
      </c>
      <c r="D1051" s="18">
        <v>3</v>
      </c>
      <c r="E1051" s="18">
        <v>0</v>
      </c>
      <c r="F1051" s="18">
        <v>11</v>
      </c>
      <c r="G1051" s="24">
        <v>14</v>
      </c>
    </row>
    <row r="1052" spans="1:7" ht="28.9" thickBot="1" x14ac:dyDescent="0.5">
      <c r="A1052" s="13">
        <v>2324</v>
      </c>
      <c r="B1052" s="14" t="s">
        <v>988</v>
      </c>
      <c r="C1052" s="15" t="s">
        <v>976</v>
      </c>
      <c r="D1052" s="15">
        <v>28</v>
      </c>
      <c r="E1052" s="15">
        <v>0</v>
      </c>
      <c r="F1052" s="15">
        <v>24</v>
      </c>
      <c r="G1052" s="23">
        <v>52</v>
      </c>
    </row>
    <row r="1053" spans="1:7" ht="43.15" thickBot="1" x14ac:dyDescent="0.5">
      <c r="A1053" s="16">
        <v>2314</v>
      </c>
      <c r="B1053" s="17" t="s">
        <v>1363</v>
      </c>
      <c r="C1053" s="18" t="s">
        <v>976</v>
      </c>
      <c r="D1053" s="18">
        <v>2</v>
      </c>
      <c r="E1053" s="18">
        <v>0</v>
      </c>
      <c r="F1053" s="18">
        <v>1</v>
      </c>
      <c r="G1053" s="24">
        <v>3</v>
      </c>
    </row>
    <row r="1054" spans="1:7" ht="28.9" thickBot="1" x14ac:dyDescent="0.5">
      <c r="A1054" s="13">
        <v>2310</v>
      </c>
      <c r="B1054" s="14" t="s">
        <v>1075</v>
      </c>
      <c r="C1054" s="15" t="s">
        <v>976</v>
      </c>
      <c r="D1054" s="15">
        <v>2</v>
      </c>
      <c r="E1054" s="15">
        <v>0</v>
      </c>
      <c r="F1054" s="15">
        <v>1</v>
      </c>
      <c r="G1054" s="23">
        <v>3</v>
      </c>
    </row>
    <row r="1055" spans="1:7" ht="14.65" thickBot="1" x14ac:dyDescent="0.5">
      <c r="A1055" s="16">
        <v>2316</v>
      </c>
      <c r="B1055" s="17" t="s">
        <v>984</v>
      </c>
      <c r="C1055" s="18" t="s">
        <v>976</v>
      </c>
      <c r="D1055" s="18">
        <v>2</v>
      </c>
      <c r="E1055" s="18">
        <v>0</v>
      </c>
      <c r="F1055" s="18">
        <v>4</v>
      </c>
      <c r="G1055" s="24">
        <v>6</v>
      </c>
    </row>
    <row r="1056" spans="1:7" ht="14.65" thickBot="1" x14ac:dyDescent="0.5">
      <c r="A1056" s="13">
        <v>23010</v>
      </c>
      <c r="B1056" s="14" t="s">
        <v>1096</v>
      </c>
      <c r="C1056" s="15" t="s">
        <v>976</v>
      </c>
      <c r="D1056" s="15">
        <v>12</v>
      </c>
      <c r="E1056" s="15">
        <v>0</v>
      </c>
      <c r="F1056" s="15">
        <v>1</v>
      </c>
      <c r="G1056" s="23">
        <v>13</v>
      </c>
    </row>
    <row r="1057" spans="1:7" ht="57.4" thickBot="1" x14ac:dyDescent="0.5">
      <c r="A1057" s="16">
        <v>2293</v>
      </c>
      <c r="B1057" s="17" t="s">
        <v>1152</v>
      </c>
      <c r="C1057" s="18" t="s">
        <v>976</v>
      </c>
      <c r="D1057" s="18">
        <v>1</v>
      </c>
      <c r="E1057" s="18">
        <v>0</v>
      </c>
      <c r="F1057" s="18">
        <v>0</v>
      </c>
      <c r="G1057" s="24">
        <v>1</v>
      </c>
    </row>
    <row r="1058" spans="1:7" ht="43.15" thickBot="1" x14ac:dyDescent="0.5">
      <c r="A1058" s="13">
        <v>22865</v>
      </c>
      <c r="B1058" s="14" t="s">
        <v>1196</v>
      </c>
      <c r="C1058" s="15" t="s">
        <v>976</v>
      </c>
      <c r="D1058" s="15">
        <v>1</v>
      </c>
      <c r="E1058" s="15">
        <v>0</v>
      </c>
      <c r="F1058" s="15">
        <v>20</v>
      </c>
      <c r="G1058" s="23">
        <v>21</v>
      </c>
    </row>
    <row r="1059" spans="1:7" ht="28.9" thickBot="1" x14ac:dyDescent="0.5">
      <c r="A1059" s="16">
        <v>2275</v>
      </c>
      <c r="B1059" s="17" t="s">
        <v>1245</v>
      </c>
      <c r="C1059" s="18" t="s">
        <v>976</v>
      </c>
      <c r="D1059" s="18">
        <v>3</v>
      </c>
      <c r="E1059" s="18">
        <v>0</v>
      </c>
      <c r="F1059" s="18">
        <v>2</v>
      </c>
      <c r="G1059" s="24">
        <v>5</v>
      </c>
    </row>
    <row r="1060" spans="1:7" ht="57.4" thickBot="1" x14ac:dyDescent="0.5">
      <c r="A1060" s="13">
        <v>2273</v>
      </c>
      <c r="B1060" s="14" t="s">
        <v>1136</v>
      </c>
      <c r="C1060" s="15" t="s">
        <v>976</v>
      </c>
      <c r="D1060" s="15">
        <v>3</v>
      </c>
      <c r="E1060" s="15">
        <v>0</v>
      </c>
      <c r="F1060" s="15">
        <v>3</v>
      </c>
      <c r="G1060" s="23">
        <v>6</v>
      </c>
    </row>
    <row r="1061" spans="1:7" ht="28.9" thickBot="1" x14ac:dyDescent="0.5">
      <c r="A1061" s="16">
        <v>2098</v>
      </c>
      <c r="B1061" s="17" t="s">
        <v>1239</v>
      </c>
      <c r="C1061" s="18" t="s">
        <v>976</v>
      </c>
      <c r="D1061" s="18">
        <v>1</v>
      </c>
      <c r="E1061" s="18">
        <v>0</v>
      </c>
      <c r="F1061" s="18">
        <v>1</v>
      </c>
      <c r="G1061" s="24">
        <v>2</v>
      </c>
    </row>
    <row r="1062" spans="1:7" ht="43.15" thickBot="1" x14ac:dyDescent="0.5">
      <c r="A1062" s="13">
        <v>2266</v>
      </c>
      <c r="B1062" s="14" t="s">
        <v>1232</v>
      </c>
      <c r="C1062" s="15" t="s">
        <v>976</v>
      </c>
      <c r="D1062" s="15">
        <v>9</v>
      </c>
      <c r="E1062" s="15">
        <v>1</v>
      </c>
      <c r="F1062" s="15">
        <v>11</v>
      </c>
      <c r="G1062" s="23">
        <v>20</v>
      </c>
    </row>
    <row r="1063" spans="1:7" ht="43.15" thickBot="1" x14ac:dyDescent="0.5">
      <c r="A1063" s="16">
        <v>22685</v>
      </c>
      <c r="B1063" s="17" t="s">
        <v>1364</v>
      </c>
      <c r="C1063" s="18" t="s">
        <v>976</v>
      </c>
      <c r="D1063" s="18">
        <v>2</v>
      </c>
      <c r="E1063" s="18">
        <v>0</v>
      </c>
      <c r="F1063" s="18">
        <v>4</v>
      </c>
      <c r="G1063" s="24">
        <v>6</v>
      </c>
    </row>
    <row r="1064" spans="1:7" ht="14.65" thickBot="1" x14ac:dyDescent="0.5">
      <c r="A1064" s="13">
        <v>2164</v>
      </c>
      <c r="B1064" s="14" t="s">
        <v>1365</v>
      </c>
      <c r="C1064" s="15" t="s">
        <v>976</v>
      </c>
      <c r="D1064" s="15">
        <v>1</v>
      </c>
      <c r="E1064" s="15">
        <v>0</v>
      </c>
      <c r="F1064" s="15">
        <v>2</v>
      </c>
      <c r="G1064" s="23">
        <v>3</v>
      </c>
    </row>
    <row r="1065" spans="1:7" ht="43.15" thickBot="1" x14ac:dyDescent="0.5">
      <c r="A1065" s="16">
        <v>2221</v>
      </c>
      <c r="B1065" s="17" t="s">
        <v>1366</v>
      </c>
      <c r="C1065" s="18" t="s">
        <v>976</v>
      </c>
      <c r="D1065" s="18">
        <v>2</v>
      </c>
      <c r="E1065" s="18">
        <v>0</v>
      </c>
      <c r="F1065" s="18">
        <v>1</v>
      </c>
      <c r="G1065" s="24">
        <v>3</v>
      </c>
    </row>
    <row r="1066" spans="1:7" ht="57.4" thickBot="1" x14ac:dyDescent="0.5">
      <c r="A1066" s="13">
        <v>2235</v>
      </c>
      <c r="B1066" s="14" t="s">
        <v>1149</v>
      </c>
      <c r="C1066" s="15" t="s">
        <v>976</v>
      </c>
      <c r="D1066" s="15">
        <v>1</v>
      </c>
      <c r="E1066" s="15">
        <v>0</v>
      </c>
      <c r="F1066" s="15">
        <v>5</v>
      </c>
      <c r="G1066" s="23">
        <v>6</v>
      </c>
    </row>
    <row r="1067" spans="1:7" ht="28.9" thickBot="1" x14ac:dyDescent="0.5">
      <c r="A1067" s="16">
        <v>2245</v>
      </c>
      <c r="B1067" s="17" t="s">
        <v>1117</v>
      </c>
      <c r="C1067" s="18" t="s">
        <v>976</v>
      </c>
      <c r="D1067" s="18">
        <v>3</v>
      </c>
      <c r="E1067" s="18">
        <v>0</v>
      </c>
      <c r="F1067" s="18">
        <v>8</v>
      </c>
      <c r="G1067" s="24">
        <v>11</v>
      </c>
    </row>
    <row r="1068" spans="1:7" ht="28.9" thickBot="1" x14ac:dyDescent="0.5">
      <c r="A1068" s="13">
        <v>2177</v>
      </c>
      <c r="B1068" s="14" t="s">
        <v>1203</v>
      </c>
      <c r="C1068" s="15" t="s">
        <v>976</v>
      </c>
      <c r="D1068" s="15">
        <v>27</v>
      </c>
      <c r="E1068" s="15">
        <v>0</v>
      </c>
      <c r="F1068" s="15">
        <v>4</v>
      </c>
      <c r="G1068" s="23">
        <v>31</v>
      </c>
    </row>
    <row r="1069" spans="1:7" ht="28.9" thickBot="1" x14ac:dyDescent="0.5">
      <c r="A1069" s="16">
        <v>2186</v>
      </c>
      <c r="B1069" s="17" t="s">
        <v>1099</v>
      </c>
      <c r="C1069" s="18" t="s">
        <v>976</v>
      </c>
      <c r="D1069" s="18">
        <v>6</v>
      </c>
      <c r="E1069" s="18">
        <v>0</v>
      </c>
      <c r="F1069" s="18">
        <v>6</v>
      </c>
      <c r="G1069" s="24">
        <v>12</v>
      </c>
    </row>
    <row r="1070" spans="1:7" ht="43.15" thickBot="1" x14ac:dyDescent="0.5">
      <c r="A1070" s="13">
        <v>2197</v>
      </c>
      <c r="B1070" s="14" t="s">
        <v>1095</v>
      </c>
      <c r="C1070" s="15" t="s">
        <v>976</v>
      </c>
      <c r="D1070" s="15">
        <v>1</v>
      </c>
      <c r="E1070" s="15">
        <v>0</v>
      </c>
      <c r="F1070" s="15">
        <v>0</v>
      </c>
      <c r="G1070" s="23">
        <v>1</v>
      </c>
    </row>
    <row r="1071" spans="1:7" ht="28.9" thickBot="1" x14ac:dyDescent="0.5">
      <c r="A1071" s="16">
        <v>2200</v>
      </c>
      <c r="B1071" s="17" t="s">
        <v>1367</v>
      </c>
      <c r="C1071" s="18" t="s">
        <v>976</v>
      </c>
      <c r="D1071" s="18">
        <v>3</v>
      </c>
      <c r="E1071" s="18">
        <v>2</v>
      </c>
      <c r="F1071" s="18">
        <v>25</v>
      </c>
      <c r="G1071" s="24">
        <v>28</v>
      </c>
    </row>
    <row r="1072" spans="1:7" ht="28.9" thickBot="1" x14ac:dyDescent="0.5">
      <c r="A1072" s="13">
        <v>2203</v>
      </c>
      <c r="B1072" s="14" t="s">
        <v>1206</v>
      </c>
      <c r="C1072" s="15" t="s">
        <v>976</v>
      </c>
      <c r="D1072" s="15">
        <v>16</v>
      </c>
      <c r="E1072" s="15">
        <v>0</v>
      </c>
      <c r="F1072" s="15">
        <v>14</v>
      </c>
      <c r="G1072" s="23">
        <v>30</v>
      </c>
    </row>
    <row r="1073" spans="1:7" ht="28.9" thickBot="1" x14ac:dyDescent="0.5">
      <c r="A1073" s="16">
        <v>2128</v>
      </c>
      <c r="B1073" s="17" t="s">
        <v>1246</v>
      </c>
      <c r="C1073" s="18" t="s">
        <v>976</v>
      </c>
      <c r="D1073" s="18">
        <v>7</v>
      </c>
      <c r="E1073" s="18">
        <v>0</v>
      </c>
      <c r="F1073" s="18">
        <v>1</v>
      </c>
      <c r="G1073" s="24">
        <v>8</v>
      </c>
    </row>
    <row r="1074" spans="1:7" ht="28.9" thickBot="1" x14ac:dyDescent="0.5">
      <c r="A1074" s="13">
        <v>2120</v>
      </c>
      <c r="B1074" s="14" t="s">
        <v>979</v>
      </c>
      <c r="C1074" s="15" t="s">
        <v>976</v>
      </c>
      <c r="D1074" s="15">
        <v>2</v>
      </c>
      <c r="E1074" s="15">
        <v>0</v>
      </c>
      <c r="F1074" s="15">
        <v>2</v>
      </c>
      <c r="G1074" s="23">
        <v>4</v>
      </c>
    </row>
    <row r="1075" spans="1:7" ht="14.65" thickBot="1" x14ac:dyDescent="0.5">
      <c r="A1075" s="16">
        <v>2105</v>
      </c>
      <c r="B1075" s="17" t="s">
        <v>1368</v>
      </c>
      <c r="C1075" s="18" t="s">
        <v>976</v>
      </c>
      <c r="D1075" s="18">
        <v>1</v>
      </c>
      <c r="E1075" s="18">
        <v>0</v>
      </c>
      <c r="F1075" s="18">
        <v>7</v>
      </c>
      <c r="G1075" s="24">
        <v>8</v>
      </c>
    </row>
    <row r="1076" spans="1:7" ht="28.9" thickBot="1" x14ac:dyDescent="0.5">
      <c r="A1076" s="13">
        <v>2088</v>
      </c>
      <c r="B1076" s="14" t="s">
        <v>1227</v>
      </c>
      <c r="C1076" s="15" t="s">
        <v>976</v>
      </c>
      <c r="D1076" s="15">
        <v>1</v>
      </c>
      <c r="E1076" s="15">
        <v>0</v>
      </c>
      <c r="F1076" s="15">
        <v>0</v>
      </c>
      <c r="G1076" s="23">
        <v>1</v>
      </c>
    </row>
    <row r="1077" spans="1:7" ht="28.9" thickBot="1" x14ac:dyDescent="0.5">
      <c r="A1077" s="16">
        <v>2089</v>
      </c>
      <c r="B1077" s="17" t="s">
        <v>1237</v>
      </c>
      <c r="C1077" s="18" t="s">
        <v>976</v>
      </c>
      <c r="D1077" s="18">
        <v>1</v>
      </c>
      <c r="E1077" s="18">
        <v>0</v>
      </c>
      <c r="F1077" s="18">
        <v>3</v>
      </c>
      <c r="G1077" s="24">
        <v>4</v>
      </c>
    </row>
    <row r="1078" spans="1:7" ht="43.15" thickBot="1" x14ac:dyDescent="0.5">
      <c r="A1078" s="13">
        <v>2040</v>
      </c>
      <c r="B1078" s="14" t="s">
        <v>1014</v>
      </c>
      <c r="C1078" s="15" t="s">
        <v>976</v>
      </c>
      <c r="D1078" s="15">
        <v>2</v>
      </c>
      <c r="E1078" s="15">
        <v>0</v>
      </c>
      <c r="F1078" s="15">
        <v>0</v>
      </c>
      <c r="G1078" s="23">
        <v>2</v>
      </c>
    </row>
    <row r="1079" spans="1:7" ht="28.9" thickBot="1" x14ac:dyDescent="0.5">
      <c r="A1079" s="16">
        <v>2045</v>
      </c>
      <c r="B1079" s="17" t="s">
        <v>1167</v>
      </c>
      <c r="C1079" s="18" t="s">
        <v>976</v>
      </c>
      <c r="D1079" s="18">
        <v>0</v>
      </c>
      <c r="E1079" s="18">
        <v>0</v>
      </c>
      <c r="F1079" s="18">
        <v>6</v>
      </c>
      <c r="G1079" s="24">
        <v>6</v>
      </c>
    </row>
    <row r="1080" spans="1:7" ht="28.9" thickBot="1" x14ac:dyDescent="0.5">
      <c r="A1080" s="13">
        <v>2025</v>
      </c>
      <c r="B1080" s="14" t="s">
        <v>1155</v>
      </c>
      <c r="C1080" s="15" t="s">
        <v>976</v>
      </c>
      <c r="D1080" s="15">
        <v>4</v>
      </c>
      <c r="E1080" s="15">
        <v>0</v>
      </c>
      <c r="F1080" s="15">
        <v>1</v>
      </c>
      <c r="G1080" s="23">
        <v>5</v>
      </c>
    </row>
    <row r="1081" spans="1:7" ht="14.65" thickBot="1" x14ac:dyDescent="0.5">
      <c r="A1081" s="16">
        <v>2026</v>
      </c>
      <c r="B1081" s="17" t="s">
        <v>1057</v>
      </c>
      <c r="C1081" s="18" t="s">
        <v>976</v>
      </c>
      <c r="D1081" s="18">
        <v>2</v>
      </c>
      <c r="E1081" s="18">
        <v>0</v>
      </c>
      <c r="F1081" s="18">
        <v>7</v>
      </c>
      <c r="G1081" s="24">
        <v>9</v>
      </c>
    </row>
    <row r="1082" spans="1:7" ht="14.65" thickBot="1" x14ac:dyDescent="0.5">
      <c r="A1082" s="13">
        <v>1998</v>
      </c>
      <c r="B1082" s="14" t="s">
        <v>1205</v>
      </c>
      <c r="C1082" s="15" t="s">
        <v>976</v>
      </c>
      <c r="D1082" s="15">
        <v>0</v>
      </c>
      <c r="E1082" s="15">
        <v>0</v>
      </c>
      <c r="F1082" s="15">
        <v>14</v>
      </c>
      <c r="G1082" s="23">
        <v>14</v>
      </c>
    </row>
    <row r="1083" spans="1:7" ht="28.9" thickBot="1" x14ac:dyDescent="0.5">
      <c r="A1083" s="16">
        <v>2008</v>
      </c>
      <c r="B1083" s="17" t="s">
        <v>987</v>
      </c>
      <c r="C1083" s="18" t="s">
        <v>976</v>
      </c>
      <c r="D1083" s="18">
        <v>2</v>
      </c>
      <c r="E1083" s="18">
        <v>0</v>
      </c>
      <c r="F1083" s="18">
        <v>2</v>
      </c>
      <c r="G1083" s="24">
        <v>4</v>
      </c>
    </row>
    <row r="1084" spans="1:7" ht="28.9" thickBot="1" x14ac:dyDescent="0.5">
      <c r="A1084" s="13">
        <v>1981</v>
      </c>
      <c r="B1084" s="14" t="s">
        <v>1050</v>
      </c>
      <c r="C1084" s="15" t="s">
        <v>976</v>
      </c>
      <c r="D1084" s="15">
        <v>0</v>
      </c>
      <c r="E1084" s="15">
        <v>0</v>
      </c>
      <c r="F1084" s="15">
        <v>5</v>
      </c>
      <c r="G1084" s="23">
        <v>5</v>
      </c>
    </row>
    <row r="1085" spans="1:7" ht="28.9" thickBot="1" x14ac:dyDescent="0.5">
      <c r="A1085" s="16">
        <v>2014</v>
      </c>
      <c r="B1085" s="17" t="s">
        <v>1047</v>
      </c>
      <c r="C1085" s="18" t="s">
        <v>976</v>
      </c>
      <c r="D1085" s="18">
        <v>1</v>
      </c>
      <c r="E1085" s="18">
        <v>0</v>
      </c>
      <c r="F1085" s="18">
        <v>12</v>
      </c>
      <c r="G1085" s="24">
        <v>13</v>
      </c>
    </row>
    <row r="1086" spans="1:7" ht="28.9" thickBot="1" x14ac:dyDescent="0.5">
      <c r="A1086" s="13">
        <v>1990</v>
      </c>
      <c r="B1086" s="14" t="s">
        <v>1048</v>
      </c>
      <c r="C1086" s="15" t="s">
        <v>976</v>
      </c>
      <c r="D1086" s="15">
        <v>1</v>
      </c>
      <c r="E1086" s="15">
        <v>0</v>
      </c>
      <c r="F1086" s="15">
        <v>7</v>
      </c>
      <c r="G1086" s="23">
        <v>8</v>
      </c>
    </row>
    <row r="1087" spans="1:7" ht="14.65" thickBot="1" x14ac:dyDescent="0.5">
      <c r="A1087" s="16">
        <v>19382</v>
      </c>
      <c r="B1087" s="17" t="s">
        <v>1093</v>
      </c>
      <c r="C1087" s="18" t="s">
        <v>976</v>
      </c>
      <c r="D1087" s="18">
        <v>4</v>
      </c>
      <c r="E1087" s="18">
        <v>0</v>
      </c>
      <c r="F1087" s="18">
        <v>0</v>
      </c>
      <c r="G1087" s="24">
        <v>4</v>
      </c>
    </row>
    <row r="1088" spans="1:7" ht="43.15" thickBot="1" x14ac:dyDescent="0.5">
      <c r="A1088" s="13">
        <v>19315</v>
      </c>
      <c r="B1088" s="14" t="s">
        <v>1004</v>
      </c>
      <c r="C1088" s="15" t="s">
        <v>976</v>
      </c>
      <c r="D1088" s="15">
        <v>30</v>
      </c>
      <c r="E1088" s="15">
        <v>1</v>
      </c>
      <c r="F1088" s="15">
        <v>16</v>
      </c>
      <c r="G1088" s="23">
        <v>46</v>
      </c>
    </row>
    <row r="1089" spans="1:7" ht="43.15" thickBot="1" x14ac:dyDescent="0.5">
      <c r="A1089" s="16">
        <v>19354</v>
      </c>
      <c r="B1089" s="17" t="s">
        <v>1003</v>
      </c>
      <c r="C1089" s="18" t="s">
        <v>976</v>
      </c>
      <c r="D1089" s="18">
        <v>5</v>
      </c>
      <c r="E1089" s="18">
        <v>0</v>
      </c>
      <c r="F1089" s="18">
        <v>10</v>
      </c>
      <c r="G1089" s="24">
        <v>15</v>
      </c>
    </row>
    <row r="1090" spans="1:7" ht="43.15" thickBot="1" x14ac:dyDescent="0.5">
      <c r="A1090" s="13">
        <v>1926</v>
      </c>
      <c r="B1090" s="14" t="s">
        <v>1369</v>
      </c>
      <c r="C1090" s="15" t="s">
        <v>976</v>
      </c>
      <c r="D1090" s="15">
        <v>3</v>
      </c>
      <c r="E1090" s="15">
        <v>0</v>
      </c>
      <c r="F1090" s="15">
        <v>3</v>
      </c>
      <c r="G1090" s="23">
        <v>6</v>
      </c>
    </row>
    <row r="1091" spans="1:7" ht="43.15" thickBot="1" x14ac:dyDescent="0.5">
      <c r="A1091" s="16">
        <v>1929</v>
      </c>
      <c r="B1091" s="17" t="s">
        <v>1022</v>
      </c>
      <c r="C1091" s="18" t="s">
        <v>976</v>
      </c>
      <c r="D1091" s="18">
        <v>2</v>
      </c>
      <c r="E1091" s="18">
        <v>0</v>
      </c>
      <c r="F1091" s="18">
        <v>4</v>
      </c>
      <c r="G1091" s="24">
        <v>6</v>
      </c>
    </row>
    <row r="1092" spans="1:7" ht="28.9" thickBot="1" x14ac:dyDescent="0.5">
      <c r="A1092" s="13">
        <v>1910</v>
      </c>
      <c r="B1092" s="14" t="s">
        <v>1157</v>
      </c>
      <c r="C1092" s="15" t="s">
        <v>976</v>
      </c>
      <c r="D1092" s="15">
        <v>8</v>
      </c>
      <c r="E1092" s="15">
        <v>0</v>
      </c>
      <c r="F1092" s="15">
        <v>2</v>
      </c>
      <c r="G1092" s="23">
        <v>10</v>
      </c>
    </row>
    <row r="1093" spans="1:7" ht="28.9" thickBot="1" x14ac:dyDescent="0.5">
      <c r="A1093" s="16">
        <v>1897</v>
      </c>
      <c r="B1093" s="17" t="s">
        <v>1058</v>
      </c>
      <c r="C1093" s="18" t="s">
        <v>976</v>
      </c>
      <c r="D1093" s="18">
        <v>1</v>
      </c>
      <c r="E1093" s="18">
        <v>0</v>
      </c>
      <c r="F1093" s="18">
        <v>5</v>
      </c>
      <c r="G1093" s="24">
        <v>6</v>
      </c>
    </row>
    <row r="1094" spans="1:7" ht="28.9" thickBot="1" x14ac:dyDescent="0.5">
      <c r="A1094" s="13">
        <v>1889</v>
      </c>
      <c r="B1094" s="14" t="s">
        <v>1370</v>
      </c>
      <c r="C1094" s="15" t="s">
        <v>976</v>
      </c>
      <c r="D1094" s="15">
        <v>1</v>
      </c>
      <c r="E1094" s="15">
        <v>0</v>
      </c>
      <c r="F1094" s="15">
        <v>7</v>
      </c>
      <c r="G1094" s="23">
        <v>8</v>
      </c>
    </row>
    <row r="1095" spans="1:7" ht="28.9" thickBot="1" x14ac:dyDescent="0.5">
      <c r="A1095" s="16">
        <v>1879</v>
      </c>
      <c r="B1095" s="17" t="s">
        <v>1202</v>
      </c>
      <c r="C1095" s="18" t="s">
        <v>976</v>
      </c>
      <c r="D1095" s="18">
        <v>39</v>
      </c>
      <c r="E1095" s="18">
        <v>0</v>
      </c>
      <c r="F1095" s="18">
        <v>23</v>
      </c>
      <c r="G1095" s="24">
        <v>62</v>
      </c>
    </row>
    <row r="1096" spans="1:7" ht="71.650000000000006" thickBot="1" x14ac:dyDescent="0.5">
      <c r="A1096" s="13">
        <v>1882</v>
      </c>
      <c r="B1096" s="14" t="s">
        <v>1255</v>
      </c>
      <c r="C1096" s="15" t="s">
        <v>976</v>
      </c>
      <c r="D1096" s="15">
        <v>34</v>
      </c>
      <c r="E1096" s="15">
        <v>1</v>
      </c>
      <c r="F1096" s="15">
        <v>25</v>
      </c>
      <c r="G1096" s="23">
        <v>59</v>
      </c>
    </row>
    <row r="1097" spans="1:7" ht="28.9" thickBot="1" x14ac:dyDescent="0.5">
      <c r="A1097" s="16">
        <v>1855</v>
      </c>
      <c r="B1097" s="17" t="s">
        <v>1371</v>
      </c>
      <c r="C1097" s="18" t="s">
        <v>976</v>
      </c>
      <c r="D1097" s="18">
        <v>1</v>
      </c>
      <c r="E1097" s="18">
        <v>0</v>
      </c>
      <c r="F1097" s="18">
        <v>7</v>
      </c>
      <c r="G1097" s="24">
        <v>8</v>
      </c>
    </row>
    <row r="1098" spans="1:7" ht="28.9" thickBot="1" x14ac:dyDescent="0.5">
      <c r="A1098" s="13">
        <v>1857</v>
      </c>
      <c r="B1098" s="14" t="s">
        <v>1153</v>
      </c>
      <c r="C1098" s="15" t="s">
        <v>976</v>
      </c>
      <c r="D1098" s="15">
        <v>37</v>
      </c>
      <c r="E1098" s="15">
        <v>0</v>
      </c>
      <c r="F1098" s="15">
        <v>10</v>
      </c>
      <c r="G1098" s="23">
        <v>47</v>
      </c>
    </row>
    <row r="1099" spans="1:7" ht="43.15" thickBot="1" x14ac:dyDescent="0.5">
      <c r="A1099" s="16">
        <v>1830</v>
      </c>
      <c r="B1099" s="17" t="s">
        <v>1007</v>
      </c>
      <c r="C1099" s="18" t="s">
        <v>976</v>
      </c>
      <c r="D1099" s="18">
        <v>1</v>
      </c>
      <c r="E1099" s="18">
        <v>0</v>
      </c>
      <c r="F1099" s="18">
        <v>0</v>
      </c>
      <c r="G1099" s="24">
        <v>1</v>
      </c>
    </row>
    <row r="1100" spans="1:7" ht="28.9" thickBot="1" x14ac:dyDescent="0.5">
      <c r="A1100" s="13">
        <v>1833</v>
      </c>
      <c r="B1100" s="14" t="s">
        <v>1166</v>
      </c>
      <c r="C1100" s="15" t="s">
        <v>976</v>
      </c>
      <c r="D1100" s="15">
        <v>1</v>
      </c>
      <c r="E1100" s="15">
        <v>0</v>
      </c>
      <c r="F1100" s="15">
        <v>0</v>
      </c>
      <c r="G1100" s="23">
        <v>1</v>
      </c>
    </row>
    <row r="1101" spans="1:7" ht="57.4" thickBot="1" x14ac:dyDescent="0.5">
      <c r="A1101" s="16">
        <v>1836</v>
      </c>
      <c r="B1101" s="17" t="s">
        <v>1372</v>
      </c>
      <c r="C1101" s="18" t="s">
        <v>976</v>
      </c>
      <c r="D1101" s="18">
        <v>7</v>
      </c>
      <c r="E1101" s="18">
        <v>0</v>
      </c>
      <c r="F1101" s="18">
        <v>11</v>
      </c>
      <c r="G1101" s="24">
        <v>18</v>
      </c>
    </row>
    <row r="1102" spans="1:7" ht="28.9" thickBot="1" x14ac:dyDescent="0.5">
      <c r="A1102" s="13">
        <v>1823</v>
      </c>
      <c r="B1102" s="14" t="s">
        <v>1076</v>
      </c>
      <c r="C1102" s="15" t="s">
        <v>976</v>
      </c>
      <c r="D1102" s="15">
        <v>2</v>
      </c>
      <c r="E1102" s="15">
        <v>0</v>
      </c>
      <c r="F1102" s="15">
        <v>0</v>
      </c>
      <c r="G1102" s="23">
        <v>2</v>
      </c>
    </row>
    <row r="1103" spans="1:7" ht="28.9" thickBot="1" x14ac:dyDescent="0.5">
      <c r="A1103" s="16">
        <v>1814</v>
      </c>
      <c r="B1103" s="17" t="s">
        <v>1009</v>
      </c>
      <c r="C1103" s="18" t="s">
        <v>976</v>
      </c>
      <c r="D1103" s="18">
        <v>6</v>
      </c>
      <c r="E1103" s="18">
        <v>0</v>
      </c>
      <c r="F1103" s="18">
        <v>1</v>
      </c>
      <c r="G1103" s="24">
        <v>7</v>
      </c>
    </row>
    <row r="1104" spans="1:7" ht="28.9" thickBot="1" x14ac:dyDescent="0.5">
      <c r="A1104" s="13">
        <v>1784</v>
      </c>
      <c r="B1104" s="14" t="s">
        <v>1178</v>
      </c>
      <c r="C1104" s="15" t="s">
        <v>976</v>
      </c>
      <c r="D1104" s="15">
        <v>6</v>
      </c>
      <c r="E1104" s="15">
        <v>0</v>
      </c>
      <c r="F1104" s="15">
        <v>3</v>
      </c>
      <c r="G1104" s="23">
        <v>9</v>
      </c>
    </row>
    <row r="1105" spans="1:7" ht="28.9" thickBot="1" x14ac:dyDescent="0.5">
      <c r="A1105" s="16">
        <v>1803</v>
      </c>
      <c r="B1105" s="17" t="s">
        <v>975</v>
      </c>
      <c r="C1105" s="18" t="s">
        <v>976</v>
      </c>
      <c r="D1105" s="18">
        <v>7</v>
      </c>
      <c r="E1105" s="18">
        <v>0</v>
      </c>
      <c r="F1105" s="18">
        <v>9</v>
      </c>
      <c r="G1105" s="24">
        <v>16</v>
      </c>
    </row>
    <row r="1106" spans="1:7" ht="28.9" thickBot="1" x14ac:dyDescent="0.5">
      <c r="A1106" s="13">
        <v>1807</v>
      </c>
      <c r="B1106" s="14" t="s">
        <v>1267</v>
      </c>
      <c r="C1106" s="15" t="s">
        <v>976</v>
      </c>
      <c r="D1106" s="15">
        <v>1</v>
      </c>
      <c r="E1106" s="15">
        <v>0</v>
      </c>
      <c r="F1106" s="15">
        <v>0</v>
      </c>
      <c r="G1106" s="23">
        <v>1</v>
      </c>
    </row>
    <row r="1107" spans="1:7" ht="28.9" thickBot="1" x14ac:dyDescent="0.5">
      <c r="A1107" s="16">
        <v>1779</v>
      </c>
      <c r="B1107" s="17" t="s">
        <v>1021</v>
      </c>
      <c r="C1107" s="18" t="s">
        <v>976</v>
      </c>
      <c r="D1107" s="18">
        <v>9</v>
      </c>
      <c r="E1107" s="18">
        <v>0</v>
      </c>
      <c r="F1107" s="18">
        <v>24</v>
      </c>
      <c r="G1107" s="24">
        <v>33</v>
      </c>
    </row>
    <row r="1108" spans="1:7" ht="71.650000000000006" thickBot="1" x14ac:dyDescent="0.5">
      <c r="A1108" s="13">
        <v>12280</v>
      </c>
      <c r="B1108" s="14" t="s">
        <v>978</v>
      </c>
      <c r="C1108" s="15" t="s">
        <v>976</v>
      </c>
      <c r="D1108" s="15">
        <v>2</v>
      </c>
      <c r="E1108" s="15">
        <v>0</v>
      </c>
      <c r="F1108" s="15">
        <v>0</v>
      </c>
      <c r="G1108" s="23">
        <v>2</v>
      </c>
    </row>
    <row r="1109" spans="1:7" ht="28.9" thickBot="1" x14ac:dyDescent="0.5">
      <c r="A1109" s="16">
        <v>1797</v>
      </c>
      <c r="B1109" s="17" t="s">
        <v>1247</v>
      </c>
      <c r="C1109" s="18" t="s">
        <v>976</v>
      </c>
      <c r="D1109" s="18">
        <v>1</v>
      </c>
      <c r="E1109" s="18">
        <v>0</v>
      </c>
      <c r="F1109" s="18">
        <v>5</v>
      </c>
      <c r="G1109" s="24">
        <v>6</v>
      </c>
    </row>
    <row r="1110" spans="1:7" ht="43.15" thickBot="1" x14ac:dyDescent="0.5">
      <c r="A1110" s="13">
        <v>1916</v>
      </c>
      <c r="B1110" s="14" t="s">
        <v>1008</v>
      </c>
      <c r="C1110" s="15" t="s">
        <v>976</v>
      </c>
      <c r="D1110" s="15">
        <v>1</v>
      </c>
      <c r="E1110" s="15">
        <v>0</v>
      </c>
      <c r="F1110" s="15">
        <v>0</v>
      </c>
      <c r="G1110" s="23">
        <v>1</v>
      </c>
    </row>
    <row r="1111" spans="1:7" ht="43.15" thickBot="1" x14ac:dyDescent="0.5">
      <c r="A1111" s="16">
        <v>1994</v>
      </c>
      <c r="B1111" s="17" t="s">
        <v>1063</v>
      </c>
      <c r="C1111" s="18" t="s">
        <v>976</v>
      </c>
      <c r="D1111" s="18">
        <v>2</v>
      </c>
      <c r="E1111" s="18">
        <v>0</v>
      </c>
      <c r="F1111" s="18">
        <v>3</v>
      </c>
      <c r="G1111" s="24">
        <v>5</v>
      </c>
    </row>
    <row r="1112" spans="1:7" ht="28.9" thickBot="1" x14ac:dyDescent="0.5">
      <c r="A1112" s="13">
        <v>2060</v>
      </c>
      <c r="B1112" s="14" t="s">
        <v>1176</v>
      </c>
      <c r="C1112" s="15" t="s">
        <v>976</v>
      </c>
      <c r="D1112" s="15">
        <v>2</v>
      </c>
      <c r="E1112" s="15">
        <v>0</v>
      </c>
      <c r="F1112" s="15">
        <v>2</v>
      </c>
      <c r="G1112" s="23">
        <v>4</v>
      </c>
    </row>
    <row r="1113" spans="1:7" ht="57.4" thickBot="1" x14ac:dyDescent="0.5">
      <c r="A1113" s="16">
        <v>2261</v>
      </c>
      <c r="B1113" s="17" t="s">
        <v>1253</v>
      </c>
      <c r="C1113" s="18" t="s">
        <v>976</v>
      </c>
      <c r="D1113" s="18">
        <v>27</v>
      </c>
      <c r="E1113" s="18">
        <v>0</v>
      </c>
      <c r="F1113" s="18">
        <v>23</v>
      </c>
      <c r="G1113" s="24">
        <v>50</v>
      </c>
    </row>
    <row r="1114" spans="1:7" ht="28.9" thickBot="1" x14ac:dyDescent="0.5">
      <c r="A1114" s="13">
        <v>2298</v>
      </c>
      <c r="B1114" s="14" t="s">
        <v>1080</v>
      </c>
      <c r="C1114" s="15" t="s">
        <v>976</v>
      </c>
      <c r="D1114" s="15">
        <v>10</v>
      </c>
      <c r="E1114" s="15">
        <v>0</v>
      </c>
      <c r="F1114" s="15">
        <v>5</v>
      </c>
      <c r="G1114" s="23">
        <v>15</v>
      </c>
    </row>
    <row r="1115" spans="1:7" ht="43.15" thickBot="1" x14ac:dyDescent="0.5">
      <c r="A1115" s="16">
        <v>23485</v>
      </c>
      <c r="B1115" s="17" t="s">
        <v>1135</v>
      </c>
      <c r="C1115" s="18" t="s">
        <v>976</v>
      </c>
      <c r="D1115" s="18">
        <v>14</v>
      </c>
      <c r="E1115" s="18">
        <v>0</v>
      </c>
      <c r="F1115" s="18">
        <v>13</v>
      </c>
      <c r="G1115" s="24">
        <v>27</v>
      </c>
    </row>
    <row r="1116" spans="1:7" ht="14.65" thickBot="1" x14ac:dyDescent="0.5">
      <c r="A1116" s="13">
        <v>2616</v>
      </c>
      <c r="B1116" s="14" t="s">
        <v>1113</v>
      </c>
      <c r="C1116" s="15" t="s">
        <v>976</v>
      </c>
      <c r="D1116" s="15">
        <v>6</v>
      </c>
      <c r="E1116" s="15">
        <v>0</v>
      </c>
      <c r="F1116" s="15">
        <v>12</v>
      </c>
      <c r="G1116" s="23">
        <v>18</v>
      </c>
    </row>
    <row r="1117" spans="1:7" ht="28.9" thickBot="1" x14ac:dyDescent="0.5">
      <c r="A1117" s="16">
        <v>2852</v>
      </c>
      <c r="B1117" s="17" t="s">
        <v>1248</v>
      </c>
      <c r="C1117" s="18" t="s">
        <v>976</v>
      </c>
      <c r="D1117" s="18">
        <v>1</v>
      </c>
      <c r="E1117" s="18">
        <v>0</v>
      </c>
      <c r="F1117" s="18">
        <v>2</v>
      </c>
      <c r="G1117" s="24">
        <v>3</v>
      </c>
    </row>
    <row r="1118" spans="1:7" ht="28.9" thickBot="1" x14ac:dyDescent="0.5">
      <c r="A1118" s="13">
        <v>2839</v>
      </c>
      <c r="B1118" s="14" t="s">
        <v>1373</v>
      </c>
      <c r="C1118" s="15" t="s">
        <v>976</v>
      </c>
      <c r="D1118" s="15">
        <v>0</v>
      </c>
      <c r="E1118" s="15">
        <v>0</v>
      </c>
      <c r="F1118" s="15">
        <v>3</v>
      </c>
      <c r="G1118" s="23">
        <v>3</v>
      </c>
    </row>
    <row r="1119" spans="1:7" ht="43.15" thickBot="1" x14ac:dyDescent="0.5">
      <c r="A1119" s="16">
        <v>2920</v>
      </c>
      <c r="B1119" s="17" t="s">
        <v>1235</v>
      </c>
      <c r="C1119" s="18" t="s">
        <v>976</v>
      </c>
      <c r="D1119" s="18">
        <v>33</v>
      </c>
      <c r="E1119" s="18">
        <v>1</v>
      </c>
      <c r="F1119" s="18">
        <v>12</v>
      </c>
      <c r="G1119" s="24">
        <v>45</v>
      </c>
    </row>
    <row r="1120" spans="1:7" ht="28.9" thickBot="1" x14ac:dyDescent="0.5">
      <c r="A1120" s="13">
        <v>5702</v>
      </c>
      <c r="B1120" s="14" t="s">
        <v>1033</v>
      </c>
      <c r="C1120" s="15" t="s">
        <v>976</v>
      </c>
      <c r="D1120" s="15">
        <v>2</v>
      </c>
      <c r="E1120" s="15">
        <v>0</v>
      </c>
      <c r="F1120" s="15">
        <v>6</v>
      </c>
      <c r="G1120" s="23">
        <v>8</v>
      </c>
    </row>
    <row r="1121" spans="1:7" ht="28.9" thickBot="1" x14ac:dyDescent="0.5">
      <c r="A1121" s="16">
        <v>7099</v>
      </c>
      <c r="B1121" s="17" t="s">
        <v>1234</v>
      </c>
      <c r="C1121" s="18" t="s">
        <v>976</v>
      </c>
      <c r="D1121" s="18">
        <v>1</v>
      </c>
      <c r="E1121" s="18">
        <v>0</v>
      </c>
      <c r="F1121" s="18">
        <v>0</v>
      </c>
      <c r="G1121" s="24">
        <v>1</v>
      </c>
    </row>
    <row r="1122" spans="1:7" ht="28.9" thickBot="1" x14ac:dyDescent="0.5">
      <c r="A1122" s="13">
        <v>27669</v>
      </c>
      <c r="B1122" s="14" t="s">
        <v>982</v>
      </c>
      <c r="C1122" s="15" t="s">
        <v>976</v>
      </c>
      <c r="D1122" s="15">
        <v>0</v>
      </c>
      <c r="E1122" s="15">
        <v>0</v>
      </c>
      <c r="F1122" s="15">
        <v>0</v>
      </c>
      <c r="G1122" s="23">
        <v>0</v>
      </c>
    </row>
    <row r="1123" spans="1:7" ht="28.9" thickBot="1" x14ac:dyDescent="0.5">
      <c r="A1123" s="16">
        <v>22901</v>
      </c>
      <c r="B1123" s="17" t="s">
        <v>1109</v>
      </c>
      <c r="C1123" s="18" t="s">
        <v>976</v>
      </c>
      <c r="D1123" s="18">
        <v>0</v>
      </c>
      <c r="E1123" s="18">
        <v>0</v>
      </c>
      <c r="F1123" s="18">
        <v>3</v>
      </c>
      <c r="G1123" s="24">
        <v>3</v>
      </c>
    </row>
    <row r="1124" spans="1:7" ht="28.9" thickBot="1" x14ac:dyDescent="0.5">
      <c r="A1124" s="13">
        <v>2269</v>
      </c>
      <c r="B1124" s="14" t="s">
        <v>1084</v>
      </c>
      <c r="C1124" s="15" t="s">
        <v>976</v>
      </c>
      <c r="D1124" s="15">
        <v>0</v>
      </c>
      <c r="E1124" s="15">
        <v>0</v>
      </c>
      <c r="F1124" s="15">
        <v>0</v>
      </c>
      <c r="G1124" s="23">
        <v>0</v>
      </c>
    </row>
    <row r="1125" spans="1:7" ht="14.65" thickBot="1" x14ac:dyDescent="0.5">
      <c r="A1125" s="16">
        <v>2010</v>
      </c>
      <c r="B1125" s="17" t="s">
        <v>1116</v>
      </c>
      <c r="C1125" s="18" t="s">
        <v>976</v>
      </c>
      <c r="D1125" s="18">
        <v>5</v>
      </c>
      <c r="E1125" s="18">
        <v>0</v>
      </c>
      <c r="F1125" s="18">
        <v>3</v>
      </c>
      <c r="G1125" s="24">
        <v>8</v>
      </c>
    </row>
    <row r="1126" spans="1:7" ht="14.65" thickBot="1" x14ac:dyDescent="0.5">
      <c r="A1126" s="13">
        <v>1791</v>
      </c>
      <c r="B1126" s="14" t="s">
        <v>1054</v>
      </c>
      <c r="C1126" s="15" t="s">
        <v>976</v>
      </c>
      <c r="D1126" s="15">
        <v>0</v>
      </c>
      <c r="E1126" s="15">
        <v>0</v>
      </c>
      <c r="F1126" s="15">
        <v>0</v>
      </c>
      <c r="G1126" s="23">
        <v>0</v>
      </c>
    </row>
    <row r="1127" spans="1:7" ht="28.9" thickBot="1" x14ac:dyDescent="0.5">
      <c r="A1127" s="16">
        <v>1763</v>
      </c>
      <c r="B1127" s="17" t="s">
        <v>1164</v>
      </c>
      <c r="C1127" s="18" t="s">
        <v>976</v>
      </c>
      <c r="D1127" s="18">
        <v>2</v>
      </c>
      <c r="E1127" s="18">
        <v>0</v>
      </c>
      <c r="F1127" s="18">
        <v>0</v>
      </c>
      <c r="G1127" s="24">
        <v>2</v>
      </c>
    </row>
    <row r="1128" spans="1:7" ht="28.9" thickBot="1" x14ac:dyDescent="0.5">
      <c r="A1128" s="13">
        <v>1810</v>
      </c>
      <c r="B1128" s="14" t="s">
        <v>1163</v>
      </c>
      <c r="C1128" s="15" t="s">
        <v>976</v>
      </c>
      <c r="D1128" s="15">
        <v>8</v>
      </c>
      <c r="E1128" s="15">
        <v>0</v>
      </c>
      <c r="F1128" s="15">
        <v>4</v>
      </c>
      <c r="G1128" s="23">
        <v>12</v>
      </c>
    </row>
    <row r="1129" spans="1:7" ht="28.9" thickBot="1" x14ac:dyDescent="0.5">
      <c r="A1129" s="16">
        <v>1884</v>
      </c>
      <c r="B1129" s="17" t="s">
        <v>1017</v>
      </c>
      <c r="C1129" s="18" t="s">
        <v>976</v>
      </c>
      <c r="D1129" s="18">
        <v>28</v>
      </c>
      <c r="E1129" s="18">
        <v>0</v>
      </c>
      <c r="F1129" s="18">
        <v>18</v>
      </c>
      <c r="G1129" s="24">
        <v>46</v>
      </c>
    </row>
    <row r="1130" spans="1:7" ht="28.9" thickBot="1" x14ac:dyDescent="0.5">
      <c r="A1130" s="13">
        <v>2141</v>
      </c>
      <c r="B1130" s="14" t="s">
        <v>1134</v>
      </c>
      <c r="C1130" s="15" t="s">
        <v>976</v>
      </c>
      <c r="D1130" s="15">
        <v>0</v>
      </c>
      <c r="E1130" s="15">
        <v>0</v>
      </c>
      <c r="F1130" s="15">
        <v>4</v>
      </c>
      <c r="G1130" s="23">
        <v>4</v>
      </c>
    </row>
    <row r="1131" spans="1:7" ht="57.4" thickBot="1" x14ac:dyDescent="0.5">
      <c r="A1131" s="16">
        <v>2849</v>
      </c>
      <c r="B1131" s="17" t="s">
        <v>1224</v>
      </c>
      <c r="C1131" s="18" t="s">
        <v>976</v>
      </c>
      <c r="D1131" s="18">
        <v>2</v>
      </c>
      <c r="E1131" s="18">
        <v>0</v>
      </c>
      <c r="F1131" s="18">
        <v>3</v>
      </c>
      <c r="G1131" s="24">
        <v>5</v>
      </c>
    </row>
    <row r="1132" spans="1:7" ht="28.9" thickBot="1" x14ac:dyDescent="0.5">
      <c r="A1132" s="13">
        <v>3037</v>
      </c>
      <c r="B1132" s="14" t="s">
        <v>1042</v>
      </c>
      <c r="C1132" s="15" t="s">
        <v>976</v>
      </c>
      <c r="D1132" s="15">
        <v>3</v>
      </c>
      <c r="E1132" s="15">
        <v>0</v>
      </c>
      <c r="F1132" s="15">
        <v>1</v>
      </c>
      <c r="G1132" s="23">
        <v>4</v>
      </c>
    </row>
    <row r="1133" spans="1:7" ht="43.15" thickBot="1" x14ac:dyDescent="0.5">
      <c r="A1133" s="16">
        <v>5471</v>
      </c>
      <c r="B1133" s="17" t="s">
        <v>1201</v>
      </c>
      <c r="C1133" s="18" t="s">
        <v>976</v>
      </c>
      <c r="D1133" s="18">
        <v>17</v>
      </c>
      <c r="E1133" s="18">
        <v>0</v>
      </c>
      <c r="F1133" s="18">
        <v>21</v>
      </c>
      <c r="G1133" s="24">
        <v>38</v>
      </c>
    </row>
    <row r="1134" spans="1:7" ht="43.15" thickBot="1" x14ac:dyDescent="0.5">
      <c r="A1134" s="13">
        <v>5451</v>
      </c>
      <c r="B1134" s="14" t="s">
        <v>1223</v>
      </c>
      <c r="C1134" s="15" t="s">
        <v>976</v>
      </c>
      <c r="D1134" s="15">
        <v>1</v>
      </c>
      <c r="E1134" s="15">
        <v>0</v>
      </c>
      <c r="F1134" s="15">
        <v>2</v>
      </c>
      <c r="G1134" s="23">
        <v>3</v>
      </c>
    </row>
    <row r="1135" spans="1:7" ht="14.65" thickBot="1" x14ac:dyDescent="0.5">
      <c r="A1135" s="16">
        <v>5387</v>
      </c>
      <c r="B1135" s="17" t="s">
        <v>1374</v>
      </c>
      <c r="C1135" s="18" t="s">
        <v>976</v>
      </c>
      <c r="D1135" s="18">
        <v>1</v>
      </c>
      <c r="E1135" s="18">
        <v>0</v>
      </c>
      <c r="F1135" s="18">
        <v>1</v>
      </c>
      <c r="G1135" s="24">
        <v>2</v>
      </c>
    </row>
    <row r="1136" spans="1:7" ht="28.9" thickBot="1" x14ac:dyDescent="0.5">
      <c r="A1136" s="13">
        <v>7525</v>
      </c>
      <c r="B1136" s="14" t="s">
        <v>1171</v>
      </c>
      <c r="C1136" s="15" t="s">
        <v>976</v>
      </c>
      <c r="D1136" s="15">
        <v>1</v>
      </c>
      <c r="E1136" s="15">
        <v>0</v>
      </c>
      <c r="F1136" s="15">
        <v>9</v>
      </c>
      <c r="G1136" s="23">
        <v>10</v>
      </c>
    </row>
    <row r="1137" spans="1:7" ht="28.9" thickBot="1" x14ac:dyDescent="0.5">
      <c r="A1137" s="16">
        <v>6492</v>
      </c>
      <c r="B1137" s="17" t="s">
        <v>1375</v>
      </c>
      <c r="C1137" s="18" t="s">
        <v>976</v>
      </c>
      <c r="D1137" s="18">
        <v>4</v>
      </c>
      <c r="E1137" s="18">
        <v>0</v>
      </c>
      <c r="F1137" s="18">
        <v>11</v>
      </c>
      <c r="G1137" s="24">
        <v>15</v>
      </c>
    </row>
    <row r="1138" spans="1:7" ht="43.15" thickBot="1" x14ac:dyDescent="0.5">
      <c r="A1138" s="13">
        <v>5353</v>
      </c>
      <c r="B1138" s="14" t="s">
        <v>997</v>
      </c>
      <c r="C1138" s="15" t="s">
        <v>976</v>
      </c>
      <c r="D1138" s="15">
        <v>1</v>
      </c>
      <c r="E1138" s="15">
        <v>0</v>
      </c>
      <c r="F1138" s="15">
        <v>13</v>
      </c>
      <c r="G1138" s="23">
        <v>14</v>
      </c>
    </row>
    <row r="1139" spans="1:7" ht="28.9" thickBot="1" x14ac:dyDescent="0.5">
      <c r="A1139" s="16">
        <v>5284</v>
      </c>
      <c r="B1139" s="17" t="s">
        <v>1376</v>
      </c>
      <c r="C1139" s="18" t="s">
        <v>976</v>
      </c>
      <c r="D1139" s="18">
        <v>17</v>
      </c>
      <c r="E1139" s="18">
        <v>0</v>
      </c>
      <c r="F1139" s="18">
        <v>14</v>
      </c>
      <c r="G1139" s="24">
        <v>31</v>
      </c>
    </row>
    <row r="1140" spans="1:7" ht="28.9" thickBot="1" x14ac:dyDescent="0.5">
      <c r="A1140" s="13">
        <v>2736</v>
      </c>
      <c r="B1140" s="14" t="s">
        <v>1377</v>
      </c>
      <c r="C1140" s="15" t="s">
        <v>976</v>
      </c>
      <c r="D1140" s="15">
        <v>1</v>
      </c>
      <c r="E1140" s="15">
        <v>0</v>
      </c>
      <c r="F1140" s="15">
        <v>6</v>
      </c>
      <c r="G1140" s="23">
        <v>7</v>
      </c>
    </row>
    <row r="1141" spans="1:7" ht="43.15" thickBot="1" x14ac:dyDescent="0.5">
      <c r="A1141" s="16">
        <v>2326</v>
      </c>
      <c r="B1141" s="17" t="s">
        <v>1111</v>
      </c>
      <c r="C1141" s="18" t="s">
        <v>976</v>
      </c>
      <c r="D1141" s="18">
        <v>9</v>
      </c>
      <c r="E1141" s="18">
        <v>0</v>
      </c>
      <c r="F1141" s="18">
        <v>5</v>
      </c>
      <c r="G1141" s="24">
        <v>14</v>
      </c>
    </row>
    <row r="1142" spans="1:7" ht="28.9" thickBot="1" x14ac:dyDescent="0.5">
      <c r="A1142" s="13">
        <v>22726</v>
      </c>
      <c r="B1142" s="14" t="s">
        <v>1173</v>
      </c>
      <c r="C1142" s="15" t="s">
        <v>976</v>
      </c>
      <c r="D1142" s="15">
        <v>6</v>
      </c>
      <c r="E1142" s="15">
        <v>1</v>
      </c>
      <c r="F1142" s="15">
        <v>10</v>
      </c>
      <c r="G1142" s="23">
        <v>16</v>
      </c>
    </row>
    <row r="1143" spans="1:7" ht="14.65" thickBot="1" x14ac:dyDescent="0.5">
      <c r="A1143" s="16">
        <v>22843</v>
      </c>
      <c r="B1143" s="17" t="s">
        <v>1078</v>
      </c>
      <c r="C1143" s="18" t="s">
        <v>976</v>
      </c>
      <c r="D1143" s="18">
        <v>4</v>
      </c>
      <c r="E1143" s="18">
        <v>0</v>
      </c>
      <c r="F1143" s="18">
        <v>2</v>
      </c>
      <c r="G1143" s="24">
        <v>6</v>
      </c>
    </row>
    <row r="1144" spans="1:7" ht="71.650000000000006" thickBot="1" x14ac:dyDescent="0.5">
      <c r="A1144" s="13">
        <v>2081</v>
      </c>
      <c r="B1144" s="14" t="s">
        <v>1257</v>
      </c>
      <c r="C1144" s="15" t="s">
        <v>976</v>
      </c>
      <c r="D1144" s="15">
        <v>2</v>
      </c>
      <c r="E1144" s="15">
        <v>0</v>
      </c>
      <c r="F1144" s="15">
        <v>3</v>
      </c>
      <c r="G1144" s="23">
        <v>5</v>
      </c>
    </row>
    <row r="1145" spans="1:7" ht="14.65" thickBot="1" x14ac:dyDescent="0.5">
      <c r="A1145" s="16">
        <v>19351</v>
      </c>
      <c r="B1145" s="17" t="s">
        <v>1146</v>
      </c>
      <c r="C1145" s="18" t="s">
        <v>976</v>
      </c>
      <c r="D1145" s="18">
        <v>2</v>
      </c>
      <c r="E1145" s="18">
        <v>0</v>
      </c>
      <c r="F1145" s="18">
        <v>8</v>
      </c>
      <c r="G1145" s="24">
        <v>10</v>
      </c>
    </row>
    <row r="1146" spans="1:7" ht="57.4" thickBot="1" x14ac:dyDescent="0.5">
      <c r="A1146" s="13">
        <v>1930</v>
      </c>
      <c r="B1146" s="14" t="s">
        <v>1177</v>
      </c>
      <c r="C1146" s="15" t="s">
        <v>976</v>
      </c>
      <c r="D1146" s="15">
        <v>5</v>
      </c>
      <c r="E1146" s="15">
        <v>0</v>
      </c>
      <c r="F1146" s="15">
        <v>3</v>
      </c>
      <c r="G1146" s="23">
        <v>8</v>
      </c>
    </row>
    <row r="1147" spans="1:7" ht="57.4" thickBot="1" x14ac:dyDescent="0.5">
      <c r="A1147" s="16">
        <v>1848</v>
      </c>
      <c r="B1147" s="17" t="s">
        <v>1241</v>
      </c>
      <c r="C1147" s="18" t="s">
        <v>976</v>
      </c>
      <c r="D1147" s="18">
        <v>2</v>
      </c>
      <c r="E1147" s="18">
        <v>0</v>
      </c>
      <c r="F1147" s="18">
        <v>1</v>
      </c>
      <c r="G1147" s="24">
        <v>3</v>
      </c>
    </row>
    <row r="1148" spans="1:7" ht="14.65" thickBot="1" x14ac:dyDescent="0.5">
      <c r="A1148" s="13">
        <v>1808</v>
      </c>
      <c r="B1148" s="14" t="s">
        <v>1073</v>
      </c>
      <c r="C1148" s="15" t="s">
        <v>976</v>
      </c>
      <c r="D1148" s="15">
        <v>0</v>
      </c>
      <c r="E1148" s="15">
        <v>0</v>
      </c>
      <c r="F1148" s="15">
        <v>2</v>
      </c>
      <c r="G1148" s="23">
        <v>2</v>
      </c>
    </row>
    <row r="1149" spans="1:7" ht="28.9" thickBot="1" x14ac:dyDescent="0.5">
      <c r="A1149" s="16">
        <v>2122</v>
      </c>
      <c r="B1149" s="17" t="s">
        <v>991</v>
      </c>
      <c r="C1149" s="18" t="s">
        <v>976</v>
      </c>
      <c r="D1149" s="18">
        <v>13</v>
      </c>
      <c r="E1149" s="18">
        <v>0</v>
      </c>
      <c r="F1149" s="18">
        <v>6</v>
      </c>
      <c r="G1149" s="24">
        <v>19</v>
      </c>
    </row>
    <row r="1150" spans="1:7" ht="14.65" thickBot="1" x14ac:dyDescent="0.5">
      <c r="A1150" s="19">
        <v>2101</v>
      </c>
      <c r="B1150" s="20" t="s">
        <v>1378</v>
      </c>
      <c r="C1150" s="21" t="s">
        <v>976</v>
      </c>
      <c r="D1150" s="21">
        <v>4</v>
      </c>
      <c r="E1150" s="21">
        <v>0</v>
      </c>
      <c r="F1150" s="21">
        <v>3</v>
      </c>
      <c r="G1150" s="25">
        <v>7</v>
      </c>
    </row>
    <row r="1151" spans="1:7" ht="28.9" thickBot="1" x14ac:dyDescent="0.5">
      <c r="A1151" s="16">
        <v>1971</v>
      </c>
      <c r="B1151" s="17" t="s">
        <v>1103</v>
      </c>
      <c r="C1151" s="18" t="s">
        <v>976</v>
      </c>
      <c r="D1151" s="18">
        <v>1</v>
      </c>
      <c r="E1151" s="18">
        <v>0</v>
      </c>
      <c r="F1151" s="18">
        <v>5</v>
      </c>
      <c r="G1151" s="24">
        <v>6</v>
      </c>
    </row>
    <row r="1152" spans="1:7" ht="14.65" thickBot="1" x14ac:dyDescent="0.5">
      <c r="A1152" s="13">
        <v>1972</v>
      </c>
      <c r="B1152" s="14" t="s">
        <v>1184</v>
      </c>
      <c r="C1152" s="15" t="s">
        <v>976</v>
      </c>
      <c r="D1152" s="15">
        <v>4</v>
      </c>
      <c r="E1152" s="15">
        <v>0</v>
      </c>
      <c r="F1152" s="15">
        <v>8</v>
      </c>
      <c r="G1152" s="23">
        <v>12</v>
      </c>
    </row>
    <row r="1153" spans="1:7" ht="28.9" thickBot="1" x14ac:dyDescent="0.5">
      <c r="A1153" s="16">
        <v>2288</v>
      </c>
      <c r="B1153" s="17" t="s">
        <v>1379</v>
      </c>
      <c r="C1153" s="18" t="s">
        <v>976</v>
      </c>
      <c r="D1153" s="18">
        <v>1</v>
      </c>
      <c r="E1153" s="18">
        <v>0</v>
      </c>
      <c r="F1153" s="18">
        <v>11</v>
      </c>
      <c r="G1153" s="24">
        <v>12</v>
      </c>
    </row>
    <row r="1154" spans="1:7" ht="28.9" thickBot="1" x14ac:dyDescent="0.5">
      <c r="A1154" s="13">
        <v>2308</v>
      </c>
      <c r="B1154" s="14" t="s">
        <v>1160</v>
      </c>
      <c r="C1154" s="15" t="s">
        <v>976</v>
      </c>
      <c r="D1154" s="15">
        <v>1</v>
      </c>
      <c r="E1154" s="15">
        <v>0</v>
      </c>
      <c r="F1154" s="15">
        <v>7</v>
      </c>
      <c r="G1154" s="23">
        <v>8</v>
      </c>
    </row>
    <row r="1155" spans="1:7" ht="43.15" thickBot="1" x14ac:dyDescent="0.5">
      <c r="A1155" s="16">
        <v>2327</v>
      </c>
      <c r="B1155" s="17" t="s">
        <v>1040</v>
      </c>
      <c r="C1155" s="18" t="s">
        <v>976</v>
      </c>
      <c r="D1155" s="18">
        <v>0</v>
      </c>
      <c r="E1155" s="18">
        <v>0</v>
      </c>
      <c r="F1155" s="18">
        <v>3</v>
      </c>
      <c r="G1155" s="24">
        <v>3</v>
      </c>
    </row>
    <row r="1156" spans="1:7" ht="28.9" thickBot="1" x14ac:dyDescent="0.5">
      <c r="A1156" s="13">
        <v>2657</v>
      </c>
      <c r="B1156" s="14" t="s">
        <v>1380</v>
      </c>
      <c r="C1156" s="15" t="s">
        <v>976</v>
      </c>
      <c r="D1156" s="15">
        <v>1</v>
      </c>
      <c r="E1156" s="15">
        <v>0</v>
      </c>
      <c r="F1156" s="15">
        <v>0</v>
      </c>
      <c r="G1156" s="23">
        <v>1</v>
      </c>
    </row>
    <row r="1157" spans="1:7" ht="28.9" thickBot="1" x14ac:dyDescent="0.5">
      <c r="A1157" s="16">
        <v>26603</v>
      </c>
      <c r="B1157" s="17" t="s">
        <v>1121</v>
      </c>
      <c r="C1157" s="18" t="s">
        <v>976</v>
      </c>
      <c r="D1157" s="18">
        <v>12</v>
      </c>
      <c r="E1157" s="18">
        <v>0</v>
      </c>
      <c r="F1157" s="18">
        <v>12</v>
      </c>
      <c r="G1157" s="24">
        <v>24</v>
      </c>
    </row>
    <row r="1158" spans="1:7" ht="14.65" thickBot="1" x14ac:dyDescent="0.5">
      <c r="A1158" s="13">
        <v>2709</v>
      </c>
      <c r="B1158" s="14" t="s">
        <v>1381</v>
      </c>
      <c r="C1158" s="15" t="s">
        <v>976</v>
      </c>
      <c r="D1158" s="15">
        <v>6</v>
      </c>
      <c r="E1158" s="15">
        <v>1</v>
      </c>
      <c r="F1158" s="15">
        <v>8</v>
      </c>
      <c r="G1158" s="23">
        <v>14</v>
      </c>
    </row>
    <row r="1159" spans="1:7" ht="28.9" thickBot="1" x14ac:dyDescent="0.5">
      <c r="A1159" s="16">
        <v>27653</v>
      </c>
      <c r="B1159" s="17" t="s">
        <v>1382</v>
      </c>
      <c r="C1159" s="18" t="s">
        <v>976</v>
      </c>
      <c r="D1159" s="18">
        <v>3</v>
      </c>
      <c r="E1159" s="18">
        <v>0</v>
      </c>
      <c r="F1159" s="18">
        <v>1</v>
      </c>
      <c r="G1159" s="24">
        <v>4</v>
      </c>
    </row>
    <row r="1160" spans="1:7" ht="28.9" thickBot="1" x14ac:dyDescent="0.5">
      <c r="A1160" s="13">
        <v>2807</v>
      </c>
      <c r="B1160" s="14" t="s">
        <v>1132</v>
      </c>
      <c r="C1160" s="15" t="s">
        <v>976</v>
      </c>
      <c r="D1160" s="15">
        <v>9</v>
      </c>
      <c r="E1160" s="15">
        <v>0</v>
      </c>
      <c r="F1160" s="15">
        <v>0</v>
      </c>
      <c r="G1160" s="23">
        <v>9</v>
      </c>
    </row>
    <row r="1161" spans="1:7" ht="43.15" thickBot="1" x14ac:dyDescent="0.5">
      <c r="A1161" s="16">
        <v>2901</v>
      </c>
      <c r="B1161" s="17" t="s">
        <v>1127</v>
      </c>
      <c r="C1161" s="18" t="s">
        <v>976</v>
      </c>
      <c r="D1161" s="18">
        <v>1</v>
      </c>
      <c r="E1161" s="18">
        <v>0</v>
      </c>
      <c r="F1161" s="18">
        <v>1</v>
      </c>
      <c r="G1161" s="24">
        <v>2</v>
      </c>
    </row>
    <row r="1162" spans="1:7" ht="43.15" thickBot="1" x14ac:dyDescent="0.5">
      <c r="A1162" s="13">
        <v>3049</v>
      </c>
      <c r="B1162" s="14" t="s">
        <v>1104</v>
      </c>
      <c r="C1162" s="15" t="s">
        <v>976</v>
      </c>
      <c r="D1162" s="15">
        <v>2</v>
      </c>
      <c r="E1162" s="15">
        <v>0</v>
      </c>
      <c r="F1162" s="15">
        <v>1</v>
      </c>
      <c r="G1162" s="23">
        <v>3</v>
      </c>
    </row>
    <row r="1163" spans="1:7" ht="28.9" thickBot="1" x14ac:dyDescent="0.5">
      <c r="A1163" s="16">
        <v>2990</v>
      </c>
      <c r="B1163" s="17" t="s">
        <v>1170</v>
      </c>
      <c r="C1163" s="18" t="s">
        <v>976</v>
      </c>
      <c r="D1163" s="18">
        <v>1</v>
      </c>
      <c r="E1163" s="18">
        <v>0</v>
      </c>
      <c r="F1163" s="18">
        <v>0</v>
      </c>
      <c r="G1163" s="24">
        <v>1</v>
      </c>
    </row>
    <row r="1164" spans="1:7" ht="43.15" thickBot="1" x14ac:dyDescent="0.5">
      <c r="A1164" s="13">
        <v>2991</v>
      </c>
      <c r="B1164" s="14" t="s">
        <v>1383</v>
      </c>
      <c r="C1164" s="15" t="s">
        <v>976</v>
      </c>
      <c r="D1164" s="15">
        <v>1</v>
      </c>
      <c r="E1164" s="15">
        <v>0</v>
      </c>
      <c r="F1164" s="15">
        <v>2</v>
      </c>
      <c r="G1164" s="23">
        <v>3</v>
      </c>
    </row>
    <row r="1165" spans="1:7" ht="14.65" thickBot="1" x14ac:dyDescent="0.5">
      <c r="A1165" s="16">
        <v>5313</v>
      </c>
      <c r="B1165" s="17" t="s">
        <v>1384</v>
      </c>
      <c r="C1165" s="18" t="s">
        <v>976</v>
      </c>
      <c r="D1165" s="18">
        <v>4</v>
      </c>
      <c r="E1165" s="18">
        <v>0</v>
      </c>
      <c r="F1165" s="18">
        <v>4</v>
      </c>
      <c r="G1165" s="24">
        <v>8</v>
      </c>
    </row>
    <row r="1166" spans="1:7" ht="28.9" thickBot="1" x14ac:dyDescent="0.5">
      <c r="A1166" s="13">
        <v>5445</v>
      </c>
      <c r="B1166" s="14" t="s">
        <v>1083</v>
      </c>
      <c r="C1166" s="15" t="s">
        <v>976</v>
      </c>
      <c r="D1166" s="15">
        <v>1</v>
      </c>
      <c r="E1166" s="15">
        <v>0</v>
      </c>
      <c r="F1166" s="15">
        <v>0</v>
      </c>
      <c r="G1166" s="23">
        <v>1</v>
      </c>
    </row>
    <row r="1167" spans="1:7" ht="14.65" thickBot="1" x14ac:dyDescent="0.5">
      <c r="A1167" s="16">
        <v>5713</v>
      </c>
      <c r="B1167" s="17" t="s">
        <v>1123</v>
      </c>
      <c r="C1167" s="18" t="s">
        <v>976</v>
      </c>
      <c r="D1167" s="18">
        <v>10</v>
      </c>
      <c r="E1167" s="18">
        <v>0</v>
      </c>
      <c r="F1167" s="18">
        <v>12</v>
      </c>
      <c r="G1167" s="24">
        <v>22</v>
      </c>
    </row>
    <row r="1168" spans="1:7" ht="28.9" thickBot="1" x14ac:dyDescent="0.5">
      <c r="A1168" s="13">
        <v>6326</v>
      </c>
      <c r="B1168" s="14" t="s">
        <v>1140</v>
      </c>
      <c r="C1168" s="15" t="s">
        <v>976</v>
      </c>
      <c r="D1168" s="15">
        <v>7</v>
      </c>
      <c r="E1168" s="15">
        <v>0</v>
      </c>
      <c r="F1168" s="15">
        <v>10</v>
      </c>
      <c r="G1168" s="23">
        <v>17</v>
      </c>
    </row>
    <row r="1169" spans="1:7" ht="14.65" thickBot="1" x14ac:dyDescent="0.5">
      <c r="A1169" s="16">
        <v>6491</v>
      </c>
      <c r="B1169" s="17" t="s">
        <v>1034</v>
      </c>
      <c r="C1169" s="18" t="s">
        <v>976</v>
      </c>
      <c r="D1169" s="18">
        <v>2</v>
      </c>
      <c r="E1169" s="18">
        <v>0</v>
      </c>
      <c r="F1169" s="18">
        <v>3</v>
      </c>
      <c r="G1169" s="24">
        <v>5</v>
      </c>
    </row>
    <row r="1170" spans="1:7" ht="28.9" thickBot="1" x14ac:dyDescent="0.5">
      <c r="A1170" s="13">
        <v>5928</v>
      </c>
      <c r="B1170" s="14" t="s">
        <v>1385</v>
      </c>
      <c r="C1170" s="15" t="s">
        <v>976</v>
      </c>
      <c r="D1170" s="15">
        <v>2</v>
      </c>
      <c r="E1170" s="15">
        <v>0</v>
      </c>
      <c r="F1170" s="15">
        <v>15</v>
      </c>
      <c r="G1170" s="23">
        <v>17</v>
      </c>
    </row>
    <row r="1171" spans="1:7" ht="28.9" thickBot="1" x14ac:dyDescent="0.5">
      <c r="A1171" s="16">
        <v>2716</v>
      </c>
      <c r="B1171" s="17" t="s">
        <v>1386</v>
      </c>
      <c r="C1171" s="18" t="s">
        <v>976</v>
      </c>
      <c r="D1171" s="18">
        <v>1</v>
      </c>
      <c r="E1171" s="18">
        <v>0</v>
      </c>
      <c r="F1171" s="18">
        <v>1</v>
      </c>
      <c r="G1171" s="24">
        <v>2</v>
      </c>
    </row>
    <row r="1172" spans="1:7" ht="43.15" thickBot="1" x14ac:dyDescent="0.5">
      <c r="A1172" s="13">
        <v>26572</v>
      </c>
      <c r="B1172" s="14" t="s">
        <v>1387</v>
      </c>
      <c r="C1172" s="15" t="s">
        <v>976</v>
      </c>
      <c r="D1172" s="15">
        <v>0</v>
      </c>
      <c r="E1172" s="15">
        <v>0</v>
      </c>
      <c r="F1172" s="15">
        <v>4</v>
      </c>
      <c r="G1172" s="23">
        <v>4</v>
      </c>
    </row>
    <row r="1173" spans="1:7" ht="43.15" thickBot="1" x14ac:dyDescent="0.5">
      <c r="A1173" s="16">
        <v>2666</v>
      </c>
      <c r="B1173" s="17" t="s">
        <v>1119</v>
      </c>
      <c r="C1173" s="18" t="s">
        <v>976</v>
      </c>
      <c r="D1173" s="18">
        <v>8</v>
      </c>
      <c r="E1173" s="18">
        <v>0</v>
      </c>
      <c r="F1173" s="18">
        <v>14</v>
      </c>
      <c r="G1173" s="24">
        <v>22</v>
      </c>
    </row>
    <row r="1174" spans="1:7" ht="14.65" thickBot="1" x14ac:dyDescent="0.5">
      <c r="A1174" s="13">
        <v>2678</v>
      </c>
      <c r="B1174" s="14" t="s">
        <v>1388</v>
      </c>
      <c r="C1174" s="15" t="s">
        <v>976</v>
      </c>
      <c r="D1174" s="15">
        <v>10</v>
      </c>
      <c r="E1174" s="15">
        <v>0</v>
      </c>
      <c r="F1174" s="15">
        <v>6</v>
      </c>
      <c r="G1174" s="23">
        <v>16</v>
      </c>
    </row>
    <row r="1175" spans="1:7" ht="28.9" thickBot="1" x14ac:dyDescent="0.5">
      <c r="A1175" s="16">
        <v>25096</v>
      </c>
      <c r="B1175" s="17" t="s">
        <v>1010</v>
      </c>
      <c r="C1175" s="18" t="s">
        <v>976</v>
      </c>
      <c r="D1175" s="18">
        <v>0</v>
      </c>
      <c r="E1175" s="18">
        <v>0</v>
      </c>
      <c r="F1175" s="18">
        <v>3</v>
      </c>
      <c r="G1175" s="24">
        <v>3</v>
      </c>
    </row>
    <row r="1176" spans="1:7" ht="43.15" thickBot="1" x14ac:dyDescent="0.5">
      <c r="A1176" s="13">
        <v>22952</v>
      </c>
      <c r="B1176" s="14" t="s">
        <v>1389</v>
      </c>
      <c r="C1176" s="15" t="s">
        <v>976</v>
      </c>
      <c r="D1176" s="15">
        <v>4</v>
      </c>
      <c r="E1176" s="15">
        <v>0</v>
      </c>
      <c r="F1176" s="15">
        <v>3</v>
      </c>
      <c r="G1176" s="23">
        <v>7</v>
      </c>
    </row>
    <row r="1177" spans="1:7" ht="14.65" thickBot="1" x14ac:dyDescent="0.5">
      <c r="A1177" s="16">
        <v>2292</v>
      </c>
      <c r="B1177" s="17" t="s">
        <v>1251</v>
      </c>
      <c r="C1177" s="18" t="s">
        <v>976</v>
      </c>
      <c r="D1177" s="18">
        <v>5</v>
      </c>
      <c r="E1177" s="18">
        <v>0</v>
      </c>
      <c r="F1177" s="18">
        <v>0</v>
      </c>
      <c r="G1177" s="24">
        <v>5</v>
      </c>
    </row>
    <row r="1178" spans="1:7" ht="14.65" thickBot="1" x14ac:dyDescent="0.5">
      <c r="A1178" s="13">
        <v>22872</v>
      </c>
      <c r="B1178" s="14" t="s">
        <v>1052</v>
      </c>
      <c r="C1178" s="15" t="s">
        <v>976</v>
      </c>
      <c r="D1178" s="15">
        <v>2</v>
      </c>
      <c r="E1178" s="15">
        <v>0</v>
      </c>
      <c r="F1178" s="15">
        <v>1</v>
      </c>
      <c r="G1178" s="23">
        <v>3</v>
      </c>
    </row>
    <row r="1179" spans="1:7" ht="71.650000000000006" thickBot="1" x14ac:dyDescent="0.5">
      <c r="A1179" s="16">
        <v>2062</v>
      </c>
      <c r="B1179" s="17" t="s">
        <v>1229</v>
      </c>
      <c r="C1179" s="18" t="s">
        <v>976</v>
      </c>
      <c r="D1179" s="18">
        <v>4</v>
      </c>
      <c r="E1179" s="18">
        <v>0</v>
      </c>
      <c r="F1179" s="18">
        <v>2</v>
      </c>
      <c r="G1179" s="24">
        <v>6</v>
      </c>
    </row>
    <row r="1180" spans="1:7" ht="57.4" thickBot="1" x14ac:dyDescent="0.5">
      <c r="A1180" s="13">
        <v>2046</v>
      </c>
      <c r="B1180" s="14" t="s">
        <v>1183</v>
      </c>
      <c r="C1180" s="15" t="s">
        <v>976</v>
      </c>
      <c r="D1180" s="15">
        <v>2</v>
      </c>
      <c r="E1180" s="15">
        <v>0</v>
      </c>
      <c r="F1180" s="15">
        <v>0</v>
      </c>
      <c r="G1180" s="23">
        <v>2</v>
      </c>
    </row>
    <row r="1181" spans="1:7" ht="14.65" thickBot="1" x14ac:dyDescent="0.5">
      <c r="A1181" s="16">
        <v>2134</v>
      </c>
      <c r="B1181" s="17" t="s">
        <v>1056</v>
      </c>
      <c r="C1181" s="18" t="s">
        <v>976</v>
      </c>
      <c r="D1181" s="18">
        <v>5</v>
      </c>
      <c r="E1181" s="18">
        <v>0</v>
      </c>
      <c r="F1181" s="18">
        <v>26</v>
      </c>
      <c r="G1181" s="24">
        <v>31</v>
      </c>
    </row>
    <row r="1182" spans="1:7" ht="43.15" thickBot="1" x14ac:dyDescent="0.5">
      <c r="A1182" s="13">
        <v>2160</v>
      </c>
      <c r="B1182" s="14" t="s">
        <v>1209</v>
      </c>
      <c r="C1182" s="15" t="s">
        <v>976</v>
      </c>
      <c r="D1182" s="15">
        <v>0</v>
      </c>
      <c r="E1182" s="15">
        <v>0</v>
      </c>
      <c r="F1182" s="15">
        <v>4</v>
      </c>
      <c r="G1182" s="23">
        <v>4</v>
      </c>
    </row>
    <row r="1183" spans="1:7" ht="28.9" thickBot="1" x14ac:dyDescent="0.5">
      <c r="A1183" s="16">
        <v>1828</v>
      </c>
      <c r="B1183" s="17" t="s">
        <v>1159</v>
      </c>
      <c r="C1183" s="18" t="s">
        <v>976</v>
      </c>
      <c r="D1183" s="18">
        <v>0</v>
      </c>
      <c r="E1183" s="18">
        <v>0</v>
      </c>
      <c r="F1183" s="18">
        <v>2</v>
      </c>
      <c r="G1183" s="24">
        <v>2</v>
      </c>
    </row>
    <row r="1184" spans="1:7" ht="28.9" thickBot="1" x14ac:dyDescent="0.5">
      <c r="A1184" s="13">
        <v>1887</v>
      </c>
      <c r="B1184" s="14" t="s">
        <v>1195</v>
      </c>
      <c r="C1184" s="15" t="s">
        <v>976</v>
      </c>
      <c r="D1184" s="15">
        <v>0</v>
      </c>
      <c r="E1184" s="15">
        <v>0</v>
      </c>
      <c r="F1184" s="15">
        <v>4</v>
      </c>
      <c r="G1184" s="23">
        <v>4</v>
      </c>
    </row>
    <row r="1185" spans="1:7" ht="43.15" thickBot="1" x14ac:dyDescent="0.5">
      <c r="A1185" s="16">
        <v>1917</v>
      </c>
      <c r="B1185" s="17" t="s">
        <v>1390</v>
      </c>
      <c r="C1185" s="18" t="s">
        <v>976</v>
      </c>
      <c r="D1185" s="18">
        <v>2</v>
      </c>
      <c r="E1185" s="18">
        <v>0</v>
      </c>
      <c r="F1185" s="18">
        <v>8</v>
      </c>
      <c r="G1185" s="24">
        <v>10</v>
      </c>
    </row>
    <row r="1186" spans="1:7" ht="28.9" thickBot="1" x14ac:dyDescent="0.5">
      <c r="A1186" s="13">
        <v>2079</v>
      </c>
      <c r="B1186" s="14" t="s">
        <v>1208</v>
      </c>
      <c r="C1186" s="15" t="s">
        <v>976</v>
      </c>
      <c r="D1186" s="15">
        <v>0</v>
      </c>
      <c r="E1186" s="15">
        <v>0</v>
      </c>
      <c r="F1186" s="15">
        <v>4</v>
      </c>
      <c r="G1186" s="23">
        <v>4</v>
      </c>
    </row>
    <row r="1187" spans="1:7" ht="43.15" thickBot="1" x14ac:dyDescent="0.5">
      <c r="A1187" s="16">
        <v>2346</v>
      </c>
      <c r="B1187" s="17" t="s">
        <v>999</v>
      </c>
      <c r="C1187" s="18" t="s">
        <v>976</v>
      </c>
      <c r="D1187" s="18">
        <v>0</v>
      </c>
      <c r="E1187" s="18">
        <v>0</v>
      </c>
      <c r="F1187" s="18">
        <v>7</v>
      </c>
      <c r="G1187" s="24">
        <v>7</v>
      </c>
    </row>
    <row r="1188" spans="1:7" ht="43.15" thickBot="1" x14ac:dyDescent="0.5">
      <c r="A1188" s="13">
        <v>1764</v>
      </c>
      <c r="B1188" s="14" t="s">
        <v>1151</v>
      </c>
      <c r="C1188" s="15" t="s">
        <v>976</v>
      </c>
      <c r="D1188" s="15">
        <v>7</v>
      </c>
      <c r="E1188" s="15">
        <v>0</v>
      </c>
      <c r="F1188" s="15">
        <v>6</v>
      </c>
      <c r="G1188" s="23">
        <v>13</v>
      </c>
    </row>
    <row r="1189" spans="1:7" ht="28.9" thickBot="1" x14ac:dyDescent="0.5">
      <c r="A1189" s="16">
        <v>1914</v>
      </c>
      <c r="B1189" s="17" t="s">
        <v>1391</v>
      </c>
      <c r="C1189" s="18" t="s">
        <v>976</v>
      </c>
      <c r="D1189" s="18">
        <v>1</v>
      </c>
      <c r="E1189" s="18">
        <v>0</v>
      </c>
      <c r="F1189" s="18">
        <v>9</v>
      </c>
      <c r="G1189" s="24">
        <v>10</v>
      </c>
    </row>
    <row r="1190" spans="1:7" ht="14.65" thickBot="1" x14ac:dyDescent="0.5">
      <c r="A1190" s="13">
        <v>2250</v>
      </c>
      <c r="B1190" s="14" t="s">
        <v>1131</v>
      </c>
      <c r="C1190" s="15" t="s">
        <v>976</v>
      </c>
      <c r="D1190" s="15">
        <v>0</v>
      </c>
      <c r="E1190" s="15">
        <v>0</v>
      </c>
      <c r="F1190" s="15">
        <v>2</v>
      </c>
      <c r="G1190" s="23">
        <v>2</v>
      </c>
    </row>
    <row r="1191" spans="1:7" ht="57.4" thickBot="1" x14ac:dyDescent="0.5">
      <c r="A1191" s="16">
        <v>2300</v>
      </c>
      <c r="B1191" s="17" t="s">
        <v>1070</v>
      </c>
      <c r="C1191" s="18" t="s">
        <v>976</v>
      </c>
      <c r="D1191" s="18">
        <v>1</v>
      </c>
      <c r="E1191" s="18">
        <v>0</v>
      </c>
      <c r="F1191" s="18">
        <v>1</v>
      </c>
      <c r="G1191" s="24">
        <v>2</v>
      </c>
    </row>
    <row r="1192" spans="1:7" ht="28.9" thickBot="1" x14ac:dyDescent="0.5">
      <c r="A1192" s="13">
        <v>1834</v>
      </c>
      <c r="B1192" s="14" t="s">
        <v>1392</v>
      </c>
      <c r="C1192" s="15" t="s">
        <v>976</v>
      </c>
      <c r="D1192" s="15">
        <v>1</v>
      </c>
      <c r="E1192" s="15">
        <v>0</v>
      </c>
      <c r="F1192" s="15">
        <v>4</v>
      </c>
      <c r="G1192" s="23">
        <v>5</v>
      </c>
    </row>
    <row r="1193" spans="1:7" ht="28.9" thickBot="1" x14ac:dyDescent="0.5">
      <c r="A1193" s="16">
        <v>5725</v>
      </c>
      <c r="B1193" s="17" t="s">
        <v>1197</v>
      </c>
      <c r="C1193" s="18" t="s">
        <v>976</v>
      </c>
      <c r="D1193" s="18">
        <v>1</v>
      </c>
      <c r="E1193" s="18">
        <v>0</v>
      </c>
      <c r="F1193" s="18">
        <v>0</v>
      </c>
      <c r="G1193" s="24">
        <v>1</v>
      </c>
    </row>
    <row r="1194" spans="1:7" ht="57.4" thickBot="1" x14ac:dyDescent="0.5">
      <c r="A1194" s="13">
        <v>5927</v>
      </c>
      <c r="B1194" s="14" t="s">
        <v>1049</v>
      </c>
      <c r="C1194" s="15" t="s">
        <v>976</v>
      </c>
      <c r="D1194" s="15">
        <v>1</v>
      </c>
      <c r="E1194" s="15">
        <v>0</v>
      </c>
      <c r="F1194" s="15">
        <v>0</v>
      </c>
      <c r="G1194" s="23">
        <v>1</v>
      </c>
    </row>
    <row r="1195" spans="1:7" ht="43.15" thickBot="1" x14ac:dyDescent="0.5">
      <c r="A1195" s="16">
        <v>2653</v>
      </c>
      <c r="B1195" s="17" t="s">
        <v>1393</v>
      </c>
      <c r="C1195" s="18" t="s">
        <v>976</v>
      </c>
      <c r="D1195" s="18">
        <v>10</v>
      </c>
      <c r="E1195" s="18">
        <v>1</v>
      </c>
      <c r="F1195" s="18">
        <v>1</v>
      </c>
      <c r="G1195" s="24">
        <v>11</v>
      </c>
    </row>
    <row r="1196" spans="1:7" ht="57.4" thickBot="1" x14ac:dyDescent="0.5">
      <c r="A1196" s="13">
        <v>5911</v>
      </c>
      <c r="B1196" s="14" t="s">
        <v>1260</v>
      </c>
      <c r="C1196" s="15" t="s">
        <v>976</v>
      </c>
      <c r="D1196" s="15">
        <v>17</v>
      </c>
      <c r="E1196" s="15">
        <v>1</v>
      </c>
      <c r="F1196" s="15">
        <v>5</v>
      </c>
      <c r="G1196" s="23">
        <v>22</v>
      </c>
    </row>
    <row r="1197" spans="1:7" ht="43.15" thickBot="1" x14ac:dyDescent="0.5">
      <c r="A1197" s="16">
        <v>2152</v>
      </c>
      <c r="B1197" s="17" t="s">
        <v>1106</v>
      </c>
      <c r="C1197" s="18" t="s">
        <v>976</v>
      </c>
      <c r="D1197" s="18">
        <v>7</v>
      </c>
      <c r="E1197" s="18">
        <v>0</v>
      </c>
      <c r="F1197" s="18">
        <v>1</v>
      </c>
      <c r="G1197" s="24">
        <v>8</v>
      </c>
    </row>
    <row r="1198" spans="1:7" ht="28.9" thickBot="1" x14ac:dyDescent="0.5">
      <c r="A1198" s="13">
        <v>2851</v>
      </c>
      <c r="B1198" s="14" t="s">
        <v>1394</v>
      </c>
      <c r="C1198" s="15" t="s">
        <v>976</v>
      </c>
      <c r="D1198" s="15">
        <v>0</v>
      </c>
      <c r="E1198" s="15">
        <v>0</v>
      </c>
      <c r="F1198" s="15">
        <v>0</v>
      </c>
      <c r="G1198" s="23">
        <v>0</v>
      </c>
    </row>
    <row r="1199" spans="1:7" ht="28.5" x14ac:dyDescent="0.45">
      <c r="A1199" s="29">
        <v>5415</v>
      </c>
      <c r="B1199" s="30" t="s">
        <v>1086</v>
      </c>
      <c r="C1199" s="31" t="s">
        <v>976</v>
      </c>
      <c r="D1199" s="31">
        <v>0</v>
      </c>
      <c r="E1199" s="31">
        <v>0</v>
      </c>
      <c r="F1199" s="31">
        <v>2</v>
      </c>
      <c r="G1199" s="32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Aus 280122</vt:lpstr>
      <vt:lpstr>Aus 210122</vt:lpstr>
      <vt:lpstr>'Aus 280122'!_ftnref1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Dabarera</dc:creator>
  <cp:lastModifiedBy>Stuart Washington</cp:lastModifiedBy>
  <dcterms:created xsi:type="dcterms:W3CDTF">2022-01-28T11:49:18Z</dcterms:created>
  <dcterms:modified xsi:type="dcterms:W3CDTF">2022-01-28T21:11:53Z</dcterms:modified>
</cp:coreProperties>
</file>